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01"/>
  <workbookPr/>
  <mc:AlternateContent xmlns:mc="http://schemas.openxmlformats.org/markup-compatibility/2006">
    <mc:Choice Requires="x15">
      <x15ac:absPath xmlns:x15ac="http://schemas.microsoft.com/office/spreadsheetml/2010/11/ac" url="C:\Users\ЖУРАВЛЕВА\Desktop\Дума 2025\Решение  отчет-2024 год\"/>
    </mc:Choice>
  </mc:AlternateContent>
  <xr:revisionPtr revIDLastSave="0" documentId="13_ncr:1_{3888F55D-C3F2-4FD5-B455-BE81AFC7017E}" xr6:coauthVersionLast="38" xr6:coauthVersionMax="38" xr10:uidLastSave="{00000000-0000-0000-0000-000000000000}"/>
  <bookViews>
    <workbookView xWindow="0" yWindow="0" windowWidth="23040" windowHeight="9252" xr2:uid="{00000000-000D-0000-FFFF-FFFF00000000}"/>
  </bookViews>
  <sheets>
    <sheet name="2024" sheetId="2" r:id="rId1"/>
  </sheets>
  <definedNames>
    <definedName name="_xlnm.Print_Titles" localSheetId="0">'2024'!$8:$9</definedName>
  </definedNames>
  <calcPr calcId="179021"/>
</workbook>
</file>

<file path=xl/calcChain.xml><?xml version="1.0" encoding="utf-8"?>
<calcChain xmlns="http://schemas.openxmlformats.org/spreadsheetml/2006/main">
  <c r="W11" i="2" l="1"/>
  <c r="W12" i="2"/>
  <c r="W13" i="2"/>
  <c r="W14" i="2"/>
  <c r="W15" i="2"/>
  <c r="W16" i="2"/>
  <c r="W17" i="2"/>
  <c r="W18" i="2"/>
  <c r="W19" i="2"/>
  <c r="W20" i="2"/>
  <c r="W21" i="2"/>
  <c r="W22" i="2"/>
  <c r="W23" i="2"/>
  <c r="W26" i="2"/>
  <c r="W27" i="2"/>
  <c r="W28" i="2"/>
  <c r="W10" i="2"/>
</calcChain>
</file>

<file path=xl/sharedStrings.xml><?xml version="1.0" encoding="utf-8"?>
<sst xmlns="http://schemas.openxmlformats.org/spreadsheetml/2006/main" count="92" uniqueCount="46">
  <si>
    <t>Наименование показателя</t>
  </si>
  <si>
    <t/>
  </si>
  <si>
    <t>Касс. расход</t>
  </si>
  <si>
    <t>Исполнение лимитов</t>
  </si>
  <si>
    <t xml:space="preserve">    ОБЩЕГОСУДАРСТВЕННЫЕ ВОПРОСЫ</t>
  </si>
  <si>
    <t xml:space="preserve">    НАЦИОНАЛЬНАЯ ОБОРОНА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</si>
  <si>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</si>
  <si>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</si>
  <si>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ЖИЛИЩНО-КОММУНАЛЬНОЕ ХОЗЯЙСТВО</t>
  </si>
  <si>
    <t xml:space="preserve">    СОЦИАЛЬНАЯ ПОЛИТИКА</t>
  </si>
  <si>
    <t>ВСЕГО РАСХОДОВ:</t>
  </si>
  <si>
    <t>РЗ.</t>
  </si>
  <si>
    <t>ПР.</t>
  </si>
  <si>
    <t>Уточненный план</t>
  </si>
  <si>
    <t>01</t>
  </si>
  <si>
    <t>00</t>
  </si>
  <si>
    <t>02</t>
  </si>
  <si>
    <t>03</t>
  </si>
  <si>
    <t>04</t>
  </si>
  <si>
    <t>05</t>
  </si>
  <si>
    <t>06</t>
  </si>
  <si>
    <t>13</t>
  </si>
  <si>
    <t>09</t>
  </si>
  <si>
    <t>12</t>
  </si>
  <si>
    <t>П о к а з а т е л и</t>
  </si>
  <si>
    <t>Приложение 4</t>
  </si>
  <si>
    <t>сельской Думы</t>
  </si>
  <si>
    <t>11</t>
  </si>
  <si>
    <t>Резервные фонды</t>
  </si>
  <si>
    <t>Единица измерения:  руб.</t>
  </si>
  <si>
    <t>Обеспечение пожарной безопасности</t>
  </si>
  <si>
    <t>10</t>
  </si>
  <si>
    <t>Другие 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</si>
  <si>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</si>
  <si>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</si>
  <si>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Мобилизационная и вневойсковая подготовка</t>
  </si>
  <si>
    <t xml:space="preserve"> Дорожное хозяйство (дорожные фонды)</t>
  </si>
  <si>
    <t>Другие вопросы в области национальной экономики</t>
  </si>
  <si>
    <t>Благоустройство</t>
  </si>
  <si>
    <t xml:space="preserve"> Пенсионное обеспечение</t>
  </si>
  <si>
    <t>к Решению Паскинской</t>
  </si>
  <si>
    <t>Образование</t>
  </si>
  <si>
    <t>07</t>
  </si>
  <si>
    <t>Профессиональная подготовка, переподготовка и повышение квалификации</t>
  </si>
  <si>
    <t>от 00.00.2025 № 00</t>
  </si>
  <si>
    <t>расходов  бюджета сельского поселения по разделам, подразделам классификации расходов бюджетов в 2024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</si>
</sst>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1" fontId="1" fillId="0" borderId="2">
      <alignment horizontal="left" vertical="top" wrapText="1" indent="2"/>
    </xf>
    <xf numFmtId="0" fontId="1" fillId="4" borderId="1">
      <alignment shrinkToFit="1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0" fontId="1" fillId="4" borderId="1">
      <alignment horizontal="center"/>
    </xf>
    <xf numFmtId="0" fontId="1" fillId="4" borderId="1">
      <alignment horizontal="left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77">
    <xf numFmtId="0" fontId="0" fillId="0" borderId="0" xfId="0"/>
    <xf numFmtId="0" fontId="5" fillId="5" borderId="1" xfId="2" applyNumberFormat="1" applyFont="1" applyFill="1" applyProtection="1"/>
    <xf numFmtId="0" fontId="6" fillId="5" borderId="0" xfId="0" applyFont="1" applyFill="1" applyProtection="1">
      <protection locked="0"/>
    </xf>
    <xf numFmtId="0" fontId="5" fillId="5" borderId="7" xfId="28" applyNumberFormat="1" applyFont="1" applyFill="1" applyBorder="1" applyProtection="1">
      <alignment horizontal="center" vertical="center" wrapText="1"/>
    </xf>
    <xf numFmtId="0" fontId="5" fillId="5" borderId="9" xfId="28" applyNumberFormat="1" applyFont="1" applyFill="1" applyBorder="1" applyProtection="1">
      <alignment horizontal="center" vertical="center" wrapText="1"/>
    </xf>
    <xf numFmtId="49" fontId="5" fillId="0" borderId="13" xfId="31" applyNumberFormat="1" applyFont="1" applyBorder="1" applyProtection="1">
      <alignment horizontal="center" vertical="top" shrinkToFit="1"/>
    </xf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5" fillId="5" borderId="1" xfId="2" applyNumberFormat="1" applyFont="1" applyFill="1" applyAlignment="1" applyProtection="1"/>
    <xf numFmtId="0" fontId="8" fillId="5" borderId="1" xfId="3" applyNumberFormat="1" applyFont="1" applyFill="1" applyAlignment="1" applyProtection="1">
      <alignment horizontal="center" wrapText="1"/>
    </xf>
    <xf numFmtId="0" fontId="8" fillId="5" borderId="1" xfId="3" applyFont="1" applyFill="1" applyAlignment="1">
      <alignment horizontal="center" wrapText="1"/>
    </xf>
    <xf numFmtId="0" fontId="8" fillId="5" borderId="1" xfId="4" applyNumberFormat="1" applyFont="1" applyFill="1" applyAlignment="1" applyProtection="1">
      <alignment horizontal="center"/>
    </xf>
    <xf numFmtId="0" fontId="8" fillId="5" borderId="1" xfId="4" applyFont="1" applyFill="1" applyAlignment="1">
      <alignment horizontal="center"/>
    </xf>
    <xf numFmtId="0" fontId="10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164" fontId="5" fillId="5" borderId="16" xfId="32" applyNumberFormat="1" applyFont="1" applyFill="1" applyBorder="1" applyProtection="1">
      <alignment horizontal="right" vertical="top" shrinkToFit="1"/>
    </xf>
    <xf numFmtId="164" fontId="5" fillId="5" borderId="16" xfId="35" applyNumberFormat="1" applyFont="1" applyFill="1" applyBorder="1" applyProtection="1">
      <alignment horizontal="right" vertical="top" shrinkToFit="1"/>
    </xf>
    <xf numFmtId="0" fontId="5" fillId="5" borderId="17" xfId="30" applyNumberFormat="1" applyFont="1" applyFill="1" applyBorder="1" applyProtection="1">
      <alignment vertical="top" wrapText="1"/>
    </xf>
    <xf numFmtId="1" fontId="5" fillId="5" borderId="2" xfId="31" applyNumberFormat="1" applyFont="1" applyFill="1" applyBorder="1" applyProtection="1">
      <alignment horizontal="center" vertical="top" shrinkToFit="1"/>
    </xf>
    <xf numFmtId="164" fontId="5" fillId="5" borderId="2" xfId="32" applyNumberFormat="1" applyFont="1" applyFill="1" applyBorder="1" applyProtection="1">
      <alignment horizontal="right" vertical="top" shrinkToFit="1"/>
    </xf>
    <xf numFmtId="165" fontId="5" fillId="5" borderId="18" xfId="33" applyNumberFormat="1" applyFont="1" applyFill="1" applyBorder="1" applyAlignment="1" applyProtection="1">
      <alignment horizontal="right" vertical="top" shrinkToFit="1"/>
    </xf>
    <xf numFmtId="164" fontId="7" fillId="5" borderId="9" xfId="35" applyNumberFormat="1" applyFont="1" applyFill="1" applyBorder="1" applyProtection="1">
      <alignment horizontal="right" vertical="top" shrinkToFit="1"/>
    </xf>
    <xf numFmtId="165" fontId="7" fillId="5" borderId="20" xfId="33" applyNumberFormat="1" applyFont="1" applyFill="1" applyBorder="1" applyAlignment="1" applyProtection="1">
      <alignment horizontal="right" vertical="top" shrinkToFit="1"/>
    </xf>
    <xf numFmtId="4" fontId="5" fillId="5" borderId="2" xfId="32" applyNumberFormat="1" applyFont="1" applyFill="1" applyBorder="1" applyProtection="1">
      <alignment horizontal="right" vertical="top" shrinkToFit="1"/>
    </xf>
    <xf numFmtId="0" fontId="7" fillId="5" borderId="17" xfId="30" applyNumberFormat="1" applyFont="1" applyFill="1" applyBorder="1" applyProtection="1">
      <alignment vertical="top" wrapText="1"/>
    </xf>
    <xf numFmtId="1" fontId="7" fillId="5" borderId="2" xfId="31" applyNumberFormat="1" applyFont="1" applyFill="1" applyBorder="1" applyProtection="1">
      <alignment horizontal="center" vertical="top" shrinkToFit="1"/>
    </xf>
    <xf numFmtId="164" fontId="7" fillId="5" borderId="2" xfId="32" applyNumberFormat="1" applyFont="1" applyFill="1" applyBorder="1" applyProtection="1">
      <alignment horizontal="right" vertical="top" shrinkToFit="1"/>
    </xf>
    <xf numFmtId="49" fontId="7" fillId="0" borderId="13" xfId="31" applyNumberFormat="1" applyFont="1" applyBorder="1" applyProtection="1">
      <alignment horizontal="center" vertical="top" shrinkToFit="1"/>
    </xf>
    <xf numFmtId="4" fontId="7" fillId="5" borderId="2" xfId="32" applyNumberFormat="1" applyFont="1" applyFill="1" applyBorder="1" applyProtection="1">
      <alignment horizontal="right" vertical="top" shrinkToFit="1"/>
    </xf>
    <xf numFmtId="4" fontId="7" fillId="5" borderId="9" xfId="35" applyNumberFormat="1" applyFont="1" applyFill="1" applyBorder="1" applyProtection="1">
      <alignment horizontal="right" vertical="top" shrinkToFit="1"/>
    </xf>
    <xf numFmtId="49" fontId="7" fillId="0" borderId="11" xfId="31" applyNumberFormat="1" applyFont="1" applyBorder="1" applyProtection="1">
      <alignment horizontal="center" vertical="top" shrinkToFit="1"/>
    </xf>
    <xf numFmtId="49" fontId="7" fillId="0" borderId="12" xfId="31" applyNumberFormat="1" applyFont="1" applyBorder="1" applyProtection="1">
      <alignment horizontal="center" vertical="top" shrinkToFit="1"/>
    </xf>
    <xf numFmtId="165" fontId="7" fillId="5" borderId="18" xfId="33" applyNumberFormat="1" applyFont="1" applyFill="1" applyBorder="1" applyAlignment="1" applyProtection="1">
      <alignment horizontal="right" vertical="top" shrinkToFit="1"/>
    </xf>
    <xf numFmtId="0" fontId="5" fillId="5" borderId="17" xfId="30" applyNumberFormat="1" applyFont="1" applyFill="1" applyBorder="1" applyAlignment="1" applyProtection="1">
      <alignment wrapText="1"/>
    </xf>
    <xf numFmtId="49" fontId="5" fillId="0" borderId="13" xfId="31" applyNumberFormat="1" applyFont="1" applyBorder="1" applyAlignment="1" applyProtection="1">
      <alignment horizontal="center" vertical="center" shrinkToFit="1"/>
    </xf>
    <xf numFmtId="164" fontId="5" fillId="5" borderId="2" xfId="32" applyNumberFormat="1" applyFont="1" applyFill="1" applyBorder="1" applyAlignment="1" applyProtection="1">
      <alignment horizontal="right" vertical="center" shrinkToFit="1"/>
    </xf>
    <xf numFmtId="4" fontId="5" fillId="5" borderId="2" xfId="32" applyNumberFormat="1" applyFont="1" applyFill="1" applyBorder="1" applyAlignment="1" applyProtection="1">
      <alignment horizontal="right" vertical="center" shrinkToFit="1"/>
    </xf>
    <xf numFmtId="165" fontId="5" fillId="5" borderId="18" xfId="33" applyNumberFormat="1" applyFont="1" applyFill="1" applyBorder="1" applyAlignment="1" applyProtection="1">
      <alignment horizontal="right" vertical="center" shrinkToFit="1"/>
    </xf>
    <xf numFmtId="0" fontId="7" fillId="5" borderId="17" xfId="30" applyNumberFormat="1" applyFont="1" applyFill="1" applyBorder="1" applyAlignment="1" applyProtection="1">
      <alignment horizontal="left" vertical="top" wrapText="1"/>
    </xf>
    <xf numFmtId="49" fontId="5" fillId="0" borderId="1" xfId="31" applyNumberFormat="1" applyFont="1" applyBorder="1" applyProtection="1">
      <alignment horizontal="center" vertical="top" shrinkToFit="1"/>
    </xf>
    <xf numFmtId="11" fontId="13" fillId="0" borderId="21" xfId="0" applyNumberFormat="1" applyFont="1" applyBorder="1" applyAlignment="1">
      <alignment wrapText="1"/>
    </xf>
    <xf numFmtId="49" fontId="5" fillId="0" borderId="22" xfId="31" applyNumberFormat="1" applyFont="1" applyBorder="1" applyProtection="1">
      <alignment horizontal="center" vertical="top" shrinkToFit="1"/>
    </xf>
    <xf numFmtId="11" fontId="14" fillId="0" borderId="21" xfId="0" applyNumberFormat="1" applyFont="1" applyBorder="1" applyAlignment="1">
      <alignment wrapText="1"/>
    </xf>
    <xf numFmtId="4" fontId="15" fillId="5" borderId="23" xfId="0" applyNumberFormat="1" applyFont="1" applyFill="1" applyBorder="1" applyAlignment="1">
      <alignment horizontal="right" vertical="center" wrapText="1"/>
    </xf>
    <xf numFmtId="4" fontId="15" fillId="5" borderId="23" xfId="0" applyNumberFormat="1" applyFont="1" applyFill="1" applyBorder="1" applyAlignment="1">
      <alignment horizontal="right" wrapText="1"/>
    </xf>
    <xf numFmtId="164" fontId="12" fillId="5" borderId="24" xfId="0" applyNumberFormat="1" applyFont="1" applyFill="1" applyBorder="1" applyAlignment="1">
      <alignment horizontal="right" wrapText="1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wrapText="1"/>
    </xf>
    <xf numFmtId="0" fontId="9" fillId="5" borderId="3" xfId="9" applyNumberFormat="1" applyFont="1" applyFill="1" applyBorder="1" applyProtection="1">
      <alignment horizontal="center" vertical="center" wrapText="1"/>
    </xf>
    <xf numFmtId="0" fontId="9" fillId="5" borderId="5" xfId="9" applyFont="1" applyFill="1" applyBorder="1">
      <alignment horizontal="center" vertical="center" wrapText="1"/>
    </xf>
    <xf numFmtId="0" fontId="9" fillId="5" borderId="4" xfId="9" applyNumberFormat="1" applyFont="1" applyFill="1" applyBorder="1" applyProtection="1">
      <alignment horizontal="center" vertical="center" wrapText="1"/>
    </xf>
    <xf numFmtId="0" fontId="9" fillId="5" borderId="6" xfId="9" applyFont="1" applyFill="1" applyBorder="1">
      <alignment horizontal="center" vertical="center" wrapText="1"/>
    </xf>
    <xf numFmtId="0" fontId="5" fillId="5" borderId="7" xfId="24" applyNumberFormat="1" applyFont="1" applyFill="1" applyBorder="1" applyProtection="1">
      <alignment horizontal="center" vertical="center" wrapText="1"/>
    </xf>
    <xf numFmtId="0" fontId="5" fillId="5" borderId="9" xfId="24" applyFont="1" applyFill="1" applyBorder="1">
      <alignment horizontal="center" vertical="center" wrapText="1"/>
    </xf>
    <xf numFmtId="0" fontId="5" fillId="5" borderId="7" xfId="25" applyNumberFormat="1" applyFont="1" applyFill="1" applyBorder="1" applyProtection="1">
      <alignment horizontal="center" vertical="center" wrapText="1"/>
    </xf>
    <xf numFmtId="0" fontId="5" fillId="5" borderId="9" xfId="25" applyFont="1" applyFill="1" applyBorder="1">
      <alignment horizontal="center" vertical="center" wrapText="1"/>
    </xf>
    <xf numFmtId="0" fontId="9" fillId="5" borderId="8" xfId="9" applyNumberFormat="1" applyFont="1" applyFill="1" applyBorder="1" applyProtection="1">
      <alignment horizontal="center" vertical="center" wrapText="1"/>
    </xf>
    <xf numFmtId="0" fontId="9" fillId="5" borderId="10" xfId="9" applyFont="1" applyFill="1" applyBorder="1">
      <alignment horizontal="center" vertical="center" wrapText="1"/>
    </xf>
    <xf numFmtId="0" fontId="7" fillId="5" borderId="19" xfId="34" applyNumberFormat="1" applyFont="1" applyFill="1" applyBorder="1" applyProtection="1">
      <alignment horizontal="left"/>
    </xf>
    <xf numFmtId="0" fontId="7" fillId="5" borderId="9" xfId="34" applyFont="1" applyFill="1" applyBorder="1">
      <alignment horizontal="left"/>
    </xf>
    <xf numFmtId="0" fontId="5" fillId="5" borderId="7" xfId="20" applyNumberFormat="1" applyFont="1" applyFill="1" applyBorder="1" applyProtection="1">
      <alignment horizontal="center" vertical="center" wrapText="1"/>
    </xf>
    <xf numFmtId="0" fontId="5" fillId="5" borderId="9" xfId="20" applyFont="1" applyFill="1" applyBorder="1">
      <alignment horizontal="center" vertical="center" wrapText="1"/>
    </xf>
    <xf numFmtId="0" fontId="5" fillId="5" borderId="7" xfId="21" applyNumberFormat="1" applyFont="1" applyFill="1" applyBorder="1" applyProtection="1">
      <alignment horizontal="center" vertical="center" wrapText="1"/>
    </xf>
    <xf numFmtId="0" fontId="5" fillId="5" borderId="9" xfId="21" applyFont="1" applyFill="1" applyBorder="1">
      <alignment horizontal="center" vertical="center" wrapText="1"/>
    </xf>
    <xf numFmtId="0" fontId="5" fillId="5" borderId="7" xfId="22" applyNumberFormat="1" applyFont="1" applyFill="1" applyBorder="1" applyProtection="1">
      <alignment horizontal="center" vertical="center" wrapText="1"/>
    </xf>
    <xf numFmtId="0" fontId="5" fillId="5" borderId="9" xfId="22" applyFont="1" applyFill="1" applyBorder="1">
      <alignment horizontal="center" vertical="center" wrapText="1"/>
    </xf>
    <xf numFmtId="0" fontId="5" fillId="5" borderId="7" xfId="23" applyNumberFormat="1" applyFont="1" applyFill="1" applyBorder="1" applyProtection="1">
      <alignment horizontal="center" vertical="center" wrapText="1"/>
    </xf>
    <xf numFmtId="0" fontId="5" fillId="5" borderId="9" xfId="23" applyFont="1" applyFill="1" applyBorder="1">
      <alignment horizontal="center" vertical="center" wrapText="1"/>
    </xf>
    <xf numFmtId="0" fontId="5" fillId="5" borderId="7" xfId="19" applyNumberFormat="1" applyFont="1" applyFill="1" applyBorder="1" applyProtection="1">
      <alignment horizontal="center" vertical="center" wrapText="1"/>
    </xf>
    <xf numFmtId="0" fontId="5" fillId="5" borderId="9" xfId="19" applyFont="1" applyFill="1" applyBorder="1">
      <alignment horizontal="center" vertical="center" wrapText="1"/>
    </xf>
    <xf numFmtId="0" fontId="9" fillId="5" borderId="14" xfId="9" applyNumberFormat="1" applyFont="1" applyFill="1" applyBorder="1" applyProtection="1">
      <alignment horizontal="center" vertical="center" wrapText="1"/>
    </xf>
    <xf numFmtId="0" fontId="9" fillId="5" borderId="15" xfId="9" applyFont="1" applyFill="1" applyBorder="1">
      <alignment horizontal="center" vertical="center" wrapText="1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5" fillId="5" borderId="7" xfId="28" applyNumberFormat="1" applyFont="1" applyFill="1" applyBorder="1" applyProtection="1">
      <alignment horizontal="center" vertical="center" wrapText="1"/>
    </xf>
    <xf numFmtId="0" fontId="5" fillId="5" borderId="9" xfId="28" applyFont="1" applyFill="1" applyBorder="1">
      <alignment horizontal="center" vertical="center" wrapText="1"/>
    </xf>
    <xf numFmtId="4" fontId="5" fillId="5" borderId="2" xfId="32" applyNumberFormat="1" applyFont="1" applyFill="1" applyBorder="1" applyAlignment="1" applyProtection="1">
      <alignment horizontal="right" shrinkToFit="1"/>
    </xf>
  </cellXfs>
  <cellStyles count="54">
    <cellStyle name="br" xfId="40" xr:uid="{00000000-0005-0000-0000-000000000000}"/>
    <cellStyle name="col" xfId="39" xr:uid="{00000000-0005-0000-0000-000001000000}"/>
    <cellStyle name="st50" xfId="35" xr:uid="{00000000-0005-0000-0000-000002000000}"/>
    <cellStyle name="st51" xfId="32" xr:uid="{00000000-0005-0000-0000-000003000000}"/>
    <cellStyle name="st52" xfId="53" xr:uid="{00000000-0005-0000-0000-000004000000}"/>
    <cellStyle name="style0" xfId="41" xr:uid="{00000000-0005-0000-0000-000005000000}"/>
    <cellStyle name="td" xfId="42" xr:uid="{00000000-0005-0000-0000-000006000000}"/>
    <cellStyle name="tr" xfId="38" xr:uid="{00000000-0005-0000-0000-000007000000}"/>
    <cellStyle name="xl21" xfId="43" xr:uid="{00000000-0005-0000-0000-000008000000}"/>
    <cellStyle name="xl22" xfId="6" xr:uid="{00000000-0005-0000-0000-000009000000}"/>
    <cellStyle name="xl23" xfId="44" xr:uid="{00000000-0005-0000-0000-00000A000000}"/>
    <cellStyle name="xl24" xfId="2" xr:uid="{00000000-0005-0000-0000-00000B000000}"/>
    <cellStyle name="xl25" xfId="7" xr:uid="{00000000-0005-0000-0000-00000C000000}"/>
    <cellStyle name="xl26" xfId="31" xr:uid="{00000000-0005-0000-0000-00000D000000}"/>
    <cellStyle name="xl27" xfId="8" xr:uid="{00000000-0005-0000-0000-00000E000000}"/>
    <cellStyle name="xl28" xfId="9" xr:uid="{00000000-0005-0000-0000-00000F000000}"/>
    <cellStyle name="xl29" xfId="10" xr:uid="{00000000-0005-0000-0000-000010000000}"/>
    <cellStyle name="xl30" xfId="11" xr:uid="{00000000-0005-0000-0000-000011000000}"/>
    <cellStyle name="xl31" xfId="12" xr:uid="{00000000-0005-0000-0000-000012000000}"/>
    <cellStyle name="xl32" xfId="13" xr:uid="{00000000-0005-0000-0000-000013000000}"/>
    <cellStyle name="xl33" xfId="45" xr:uid="{00000000-0005-0000-0000-000014000000}"/>
    <cellStyle name="xl34" xfId="14" xr:uid="{00000000-0005-0000-0000-000015000000}"/>
    <cellStyle name="xl35" xfId="15" xr:uid="{00000000-0005-0000-0000-000016000000}"/>
    <cellStyle name="xl36" xfId="16" xr:uid="{00000000-0005-0000-0000-000017000000}"/>
    <cellStyle name="xl37" xfId="17" xr:uid="{00000000-0005-0000-0000-000018000000}"/>
    <cellStyle name="xl38" xfId="34" xr:uid="{00000000-0005-0000-0000-000019000000}"/>
    <cellStyle name="xl39" xfId="18" xr:uid="{00000000-0005-0000-0000-00001A000000}"/>
    <cellStyle name="xl40" xfId="46" xr:uid="{00000000-0005-0000-0000-00001B000000}"/>
    <cellStyle name="xl41" xfId="47" xr:uid="{00000000-0005-0000-0000-00001C000000}"/>
    <cellStyle name="xl42" xfId="1" xr:uid="{00000000-0005-0000-0000-00001D000000}"/>
    <cellStyle name="xl43" xfId="19" xr:uid="{00000000-0005-0000-0000-00001E000000}"/>
    <cellStyle name="xl44" xfId="20" xr:uid="{00000000-0005-0000-0000-00001F000000}"/>
    <cellStyle name="xl45" xfId="21" xr:uid="{00000000-0005-0000-0000-000020000000}"/>
    <cellStyle name="xl46" xfId="22" xr:uid="{00000000-0005-0000-0000-000021000000}"/>
    <cellStyle name="xl47" xfId="23" xr:uid="{00000000-0005-0000-0000-000022000000}"/>
    <cellStyle name="xl48" xfId="24" xr:uid="{00000000-0005-0000-0000-000023000000}"/>
    <cellStyle name="xl49" xfId="25" xr:uid="{00000000-0005-0000-0000-000024000000}"/>
    <cellStyle name="xl50" xfId="26" xr:uid="{00000000-0005-0000-0000-000025000000}"/>
    <cellStyle name="xl51" xfId="27" xr:uid="{00000000-0005-0000-0000-000026000000}"/>
    <cellStyle name="xl52" xfId="28" xr:uid="{00000000-0005-0000-0000-000027000000}"/>
    <cellStyle name="xl53" xfId="29" xr:uid="{00000000-0005-0000-0000-000028000000}"/>
    <cellStyle name="xl54" xfId="37" xr:uid="{00000000-0005-0000-0000-000029000000}"/>
    <cellStyle name="xl55" xfId="48" xr:uid="{00000000-0005-0000-0000-00002A000000}"/>
    <cellStyle name="xl56" xfId="36" xr:uid="{00000000-0005-0000-0000-00002B000000}"/>
    <cellStyle name="xl57" xfId="3" xr:uid="{00000000-0005-0000-0000-00002C000000}"/>
    <cellStyle name="xl58" xfId="4" xr:uid="{00000000-0005-0000-0000-00002D000000}"/>
    <cellStyle name="xl59" xfId="5" xr:uid="{00000000-0005-0000-0000-00002E000000}"/>
    <cellStyle name="xl60" xfId="49" xr:uid="{00000000-0005-0000-0000-00002F000000}"/>
    <cellStyle name="xl61" xfId="30" xr:uid="{00000000-0005-0000-0000-000030000000}"/>
    <cellStyle name="xl62" xfId="50" xr:uid="{00000000-0005-0000-0000-000031000000}"/>
    <cellStyle name="xl63" xfId="51" xr:uid="{00000000-0005-0000-0000-000032000000}"/>
    <cellStyle name="xl64" xfId="52" xr:uid="{00000000-0005-0000-0000-000033000000}"/>
    <cellStyle name="xl65" xfId="33" xr:uid="{00000000-0005-0000-0000-000034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29"/>
  <sheetViews>
    <sheetView showGridLines="0" tabSelected="1" zoomScaleNormal="100" zoomScaleSheetLayoutView="100" workbookViewId="0">
      <pane ySplit="9" topLeftCell="A10" activePane="bottomLeft" state="frozen"/>
      <selection pane="bottomLeft" activeCell="AF19" sqref="AF19"/>
    </sheetView>
  </sheetViews>
  <sheetFormatPr defaultColWidth="9.109375" defaultRowHeight="13.8" outlineLevelRow="1" x14ac:dyDescent="0.25"/>
  <cols>
    <col min="1" max="1" width="60.109375" style="2" customWidth="1"/>
    <col min="2" max="2" width="4.33203125" style="2" customWidth="1"/>
    <col min="3" max="8" width="9.109375" style="2" hidden="1"/>
    <col min="9" max="9" width="4.5546875" style="2" customWidth="1"/>
    <col min="10" max="10" width="12.5546875" style="2" customWidth="1"/>
    <col min="11" max="18" width="9.109375" style="2" hidden="1" customWidth="1"/>
    <col min="19" max="19" width="11.33203125" style="2" customWidth="1"/>
    <col min="20" max="22" width="9.109375" style="2" hidden="1"/>
    <col min="23" max="23" width="10.109375" style="2" customWidth="1"/>
    <col min="24" max="24" width="9.109375" style="2" hidden="1"/>
    <col min="25" max="25" width="9.109375" style="2" customWidth="1"/>
    <col min="26" max="16384" width="9.109375" style="2"/>
  </cols>
  <sheetData>
    <row r="1" spans="1:25" ht="15.6" x14ac:dyDescent="0.3">
      <c r="A1" s="6"/>
      <c r="B1" s="7"/>
      <c r="C1" s="7"/>
      <c r="D1" s="7"/>
      <c r="E1" s="7"/>
      <c r="F1" s="7"/>
      <c r="G1" s="7"/>
      <c r="H1" s="7"/>
      <c r="I1" s="7"/>
      <c r="J1" s="13" t="s">
        <v>25</v>
      </c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</row>
    <row r="2" spans="1:25" x14ac:dyDescent="0.25">
      <c r="A2" s="6"/>
      <c r="B2" s="7"/>
      <c r="C2" s="7"/>
      <c r="D2" s="7"/>
      <c r="E2" s="7"/>
      <c r="F2" s="7"/>
      <c r="G2" s="7"/>
      <c r="H2" s="7"/>
      <c r="I2" s="7"/>
      <c r="J2" s="14" t="s">
        <v>40</v>
      </c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</row>
    <row r="3" spans="1:25" ht="15.6" x14ac:dyDescent="0.3">
      <c r="A3" s="9"/>
      <c r="B3" s="10"/>
      <c r="C3" s="10"/>
      <c r="D3" s="10"/>
      <c r="E3" s="10"/>
      <c r="F3" s="10"/>
      <c r="G3" s="10"/>
      <c r="H3" s="10"/>
      <c r="I3" s="10"/>
      <c r="J3" s="14" t="s">
        <v>26</v>
      </c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9"/>
      <c r="X3" s="11"/>
      <c r="Y3" s="8"/>
    </row>
    <row r="4" spans="1:25" ht="15.6" x14ac:dyDescent="0.3">
      <c r="A4" s="11"/>
      <c r="B4" s="12"/>
      <c r="C4" s="12"/>
      <c r="D4" s="12"/>
      <c r="E4" s="12"/>
      <c r="F4" s="12"/>
      <c r="G4" s="12"/>
      <c r="H4" s="12"/>
      <c r="I4" s="12"/>
      <c r="J4" s="14" t="s">
        <v>44</v>
      </c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1"/>
      <c r="X4" s="11"/>
      <c r="Y4" s="8"/>
    </row>
    <row r="5" spans="1:25" ht="14.25" customHeight="1" x14ac:dyDescent="0.3">
      <c r="A5" s="46" t="s">
        <v>24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11"/>
      <c r="Y5" s="8"/>
    </row>
    <row r="6" spans="1:25" ht="18" customHeight="1" x14ac:dyDescent="0.3">
      <c r="A6" s="47" t="s">
        <v>45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11"/>
      <c r="Y6" s="8"/>
    </row>
    <row r="7" spans="1:25" ht="14.4" thickBot="1" x14ac:dyDescent="0.3">
      <c r="A7" s="72" t="s">
        <v>29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3"/>
      <c r="Y7" s="1"/>
    </row>
    <row r="8" spans="1:25" ht="12" customHeight="1" x14ac:dyDescent="0.25">
      <c r="A8" s="48" t="s">
        <v>0</v>
      </c>
      <c r="B8" s="50" t="s">
        <v>11</v>
      </c>
      <c r="C8" s="50" t="s">
        <v>12</v>
      </c>
      <c r="D8" s="48" t="s">
        <v>0</v>
      </c>
      <c r="E8" s="50" t="s">
        <v>11</v>
      </c>
      <c r="F8" s="50" t="s">
        <v>12</v>
      </c>
      <c r="G8" s="48" t="s">
        <v>0</v>
      </c>
      <c r="H8" s="50" t="s">
        <v>11</v>
      </c>
      <c r="I8" s="50" t="s">
        <v>12</v>
      </c>
      <c r="J8" s="50" t="s">
        <v>13</v>
      </c>
      <c r="K8" s="68" t="s">
        <v>1</v>
      </c>
      <c r="L8" s="60" t="s">
        <v>1</v>
      </c>
      <c r="M8" s="62" t="s">
        <v>1</v>
      </c>
      <c r="N8" s="64" t="s">
        <v>1</v>
      </c>
      <c r="O8" s="66" t="s">
        <v>1</v>
      </c>
      <c r="P8" s="52" t="s">
        <v>1</v>
      </c>
      <c r="Q8" s="54" t="s">
        <v>1</v>
      </c>
      <c r="R8" s="3" t="s">
        <v>1</v>
      </c>
      <c r="S8" s="50" t="s">
        <v>2</v>
      </c>
      <c r="T8" s="74" t="s">
        <v>1</v>
      </c>
      <c r="U8" s="74" t="s">
        <v>1</v>
      </c>
      <c r="V8" s="3" t="s">
        <v>1</v>
      </c>
      <c r="W8" s="56" t="s">
        <v>3</v>
      </c>
      <c r="X8" s="70" t="s">
        <v>3</v>
      </c>
      <c r="Y8" s="1"/>
    </row>
    <row r="9" spans="1:25" ht="11.25" customHeight="1" thickBot="1" x14ac:dyDescent="0.3">
      <c r="A9" s="49"/>
      <c r="B9" s="51"/>
      <c r="C9" s="51"/>
      <c r="D9" s="49"/>
      <c r="E9" s="51"/>
      <c r="F9" s="51"/>
      <c r="G9" s="49"/>
      <c r="H9" s="51"/>
      <c r="I9" s="51"/>
      <c r="J9" s="51"/>
      <c r="K9" s="69"/>
      <c r="L9" s="61"/>
      <c r="M9" s="63"/>
      <c r="N9" s="65"/>
      <c r="O9" s="67"/>
      <c r="P9" s="53"/>
      <c r="Q9" s="55"/>
      <c r="R9" s="4"/>
      <c r="S9" s="51"/>
      <c r="T9" s="75"/>
      <c r="U9" s="75"/>
      <c r="V9" s="4"/>
      <c r="W9" s="57"/>
      <c r="X9" s="71"/>
      <c r="Y9" s="1"/>
    </row>
    <row r="10" spans="1:25" x14ac:dyDescent="0.25">
      <c r="A10" s="24" t="s">
        <v>4</v>
      </c>
      <c r="B10" s="30" t="s">
        <v>14</v>
      </c>
      <c r="C10" s="31" t="s">
        <v>15</v>
      </c>
      <c r="D10" s="25"/>
      <c r="E10" s="25"/>
      <c r="F10" s="25"/>
      <c r="G10" s="25"/>
      <c r="H10" s="26">
        <v>0</v>
      </c>
      <c r="I10" s="31" t="s">
        <v>15</v>
      </c>
      <c r="J10" s="45">
        <v>1809253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26">
        <v>16212.4</v>
      </c>
      <c r="S10" s="28">
        <v>1739320.33</v>
      </c>
      <c r="T10" s="26">
        <v>0</v>
      </c>
      <c r="U10" s="26">
        <v>0</v>
      </c>
      <c r="V10" s="26">
        <v>39441.088400000001</v>
      </c>
      <c r="W10" s="32">
        <f>S10/J10*100</f>
        <v>96.134721346323587</v>
      </c>
      <c r="X10" s="15">
        <v>0</v>
      </c>
      <c r="Y10" s="1"/>
    </row>
    <row r="11" spans="1:25" ht="26.4" outlineLevel="1" x14ac:dyDescent="0.25">
      <c r="A11" s="17" t="s">
        <v>34</v>
      </c>
      <c r="B11" s="34" t="s">
        <v>14</v>
      </c>
      <c r="C11" s="5" t="s">
        <v>16</v>
      </c>
      <c r="D11" s="18"/>
      <c r="E11" s="18"/>
      <c r="F11" s="18"/>
      <c r="G11" s="18"/>
      <c r="H11" s="19">
        <v>0</v>
      </c>
      <c r="I11" s="34" t="s">
        <v>16</v>
      </c>
      <c r="J11" s="44">
        <v>644422.93999999994</v>
      </c>
      <c r="K11" s="35">
        <v>0</v>
      </c>
      <c r="L11" s="35">
        <v>0</v>
      </c>
      <c r="M11" s="35">
        <v>0</v>
      </c>
      <c r="N11" s="35">
        <v>0</v>
      </c>
      <c r="O11" s="35">
        <v>0</v>
      </c>
      <c r="P11" s="35">
        <v>0</v>
      </c>
      <c r="Q11" s="35">
        <v>0</v>
      </c>
      <c r="R11" s="35">
        <v>0</v>
      </c>
      <c r="S11" s="76">
        <v>644382.39</v>
      </c>
      <c r="T11" s="35">
        <v>0</v>
      </c>
      <c r="U11" s="35">
        <v>0</v>
      </c>
      <c r="V11" s="35">
        <v>855.3</v>
      </c>
      <c r="W11" s="37">
        <f t="shared" ref="W11:W28" si="0">S11/J11*100</f>
        <v>99.993707548648104</v>
      </c>
      <c r="X11" s="15">
        <v>0</v>
      </c>
      <c r="Y11" s="1"/>
    </row>
    <row r="12" spans="1:25" ht="39.6" outlineLevel="1" x14ac:dyDescent="0.25">
      <c r="A12" s="17" t="s">
        <v>33</v>
      </c>
      <c r="B12" s="34" t="s">
        <v>14</v>
      </c>
      <c r="C12" s="5" t="s">
        <v>17</v>
      </c>
      <c r="D12" s="18"/>
      <c r="E12" s="18"/>
      <c r="F12" s="18"/>
      <c r="G12" s="18"/>
      <c r="H12" s="19">
        <v>0</v>
      </c>
      <c r="I12" s="34" t="s">
        <v>18</v>
      </c>
      <c r="J12" s="43">
        <v>1155510.06</v>
      </c>
      <c r="K12" s="35">
        <v>0</v>
      </c>
      <c r="L12" s="35">
        <v>0</v>
      </c>
      <c r="M12" s="35">
        <v>0</v>
      </c>
      <c r="N12" s="35">
        <v>0</v>
      </c>
      <c r="O12" s="35">
        <v>0</v>
      </c>
      <c r="P12" s="35">
        <v>0</v>
      </c>
      <c r="Q12" s="35">
        <v>0</v>
      </c>
      <c r="R12" s="35">
        <v>13675.8</v>
      </c>
      <c r="S12" s="36">
        <v>1087617.94</v>
      </c>
      <c r="T12" s="35">
        <v>0</v>
      </c>
      <c r="U12" s="35">
        <v>0</v>
      </c>
      <c r="V12" s="35">
        <v>24650.795699999999</v>
      </c>
      <c r="W12" s="37">
        <f t="shared" si="0"/>
        <v>94.124489058970198</v>
      </c>
      <c r="X12" s="15">
        <v>0</v>
      </c>
      <c r="Y12" s="1"/>
    </row>
    <row r="13" spans="1:25" outlineLevel="1" x14ac:dyDescent="0.25">
      <c r="A13" s="33" t="s">
        <v>28</v>
      </c>
      <c r="B13" s="5" t="s">
        <v>14</v>
      </c>
      <c r="C13" s="5" t="s">
        <v>18</v>
      </c>
      <c r="D13" s="18"/>
      <c r="E13" s="18"/>
      <c r="F13" s="18"/>
      <c r="G13" s="18"/>
      <c r="H13" s="19">
        <v>0</v>
      </c>
      <c r="I13" s="5" t="s">
        <v>27</v>
      </c>
      <c r="J13" s="19">
        <v>1000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20">
        <f t="shared" si="0"/>
        <v>0</v>
      </c>
      <c r="X13" s="15">
        <v>0</v>
      </c>
      <c r="Y13" s="1"/>
    </row>
    <row r="14" spans="1:25" outlineLevel="1" x14ac:dyDescent="0.25">
      <c r="A14" s="17" t="s">
        <v>32</v>
      </c>
      <c r="B14" s="5" t="s">
        <v>14</v>
      </c>
      <c r="C14" s="5" t="s">
        <v>20</v>
      </c>
      <c r="D14" s="18"/>
      <c r="E14" s="18"/>
      <c r="F14" s="18"/>
      <c r="G14" s="18"/>
      <c r="H14" s="19">
        <v>0</v>
      </c>
      <c r="I14" s="5" t="s">
        <v>21</v>
      </c>
      <c r="J14" s="19">
        <v>8320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2470.5</v>
      </c>
      <c r="S14" s="19">
        <v>7320</v>
      </c>
      <c r="T14" s="19">
        <v>0</v>
      </c>
      <c r="U14" s="19">
        <v>0</v>
      </c>
      <c r="V14" s="19">
        <v>13410.6927</v>
      </c>
      <c r="W14" s="20">
        <f t="shared" si="0"/>
        <v>87.980769230769226</v>
      </c>
      <c r="X14" s="15">
        <v>0</v>
      </c>
      <c r="Y14" s="1"/>
    </row>
    <row r="15" spans="1:25" x14ac:dyDescent="0.25">
      <c r="A15" s="24" t="s">
        <v>5</v>
      </c>
      <c r="B15" s="27" t="s">
        <v>16</v>
      </c>
      <c r="C15" s="27" t="s">
        <v>21</v>
      </c>
      <c r="D15" s="25"/>
      <c r="E15" s="25"/>
      <c r="F15" s="25"/>
      <c r="G15" s="25"/>
      <c r="H15" s="26">
        <v>0</v>
      </c>
      <c r="I15" s="27" t="s">
        <v>15</v>
      </c>
      <c r="J15" s="26">
        <v>135400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26">
        <v>1057.2</v>
      </c>
      <c r="S15" s="26">
        <v>135400</v>
      </c>
      <c r="T15" s="19">
        <v>0</v>
      </c>
      <c r="U15" s="19">
        <v>0</v>
      </c>
      <c r="V15" s="19">
        <v>1057.2</v>
      </c>
      <c r="W15" s="20">
        <f t="shared" si="0"/>
        <v>100</v>
      </c>
      <c r="X15" s="15">
        <v>0</v>
      </c>
      <c r="Y15" s="1"/>
    </row>
    <row r="16" spans="1:25" outlineLevel="1" x14ac:dyDescent="0.25">
      <c r="A16" s="17" t="s">
        <v>35</v>
      </c>
      <c r="B16" s="5" t="s">
        <v>16</v>
      </c>
      <c r="C16" s="18"/>
      <c r="D16" s="18"/>
      <c r="E16" s="18"/>
      <c r="F16" s="18"/>
      <c r="G16" s="18"/>
      <c r="H16" s="19">
        <v>0</v>
      </c>
      <c r="I16" s="5" t="s">
        <v>17</v>
      </c>
      <c r="J16" s="19">
        <v>135400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1057.2</v>
      </c>
      <c r="S16" s="19">
        <v>135400</v>
      </c>
      <c r="T16" s="19">
        <v>0</v>
      </c>
      <c r="U16" s="19">
        <v>0</v>
      </c>
      <c r="V16" s="19">
        <v>1057.2</v>
      </c>
      <c r="W16" s="20">
        <f t="shared" si="0"/>
        <v>100</v>
      </c>
      <c r="X16" s="15">
        <v>0</v>
      </c>
      <c r="Y16" s="1"/>
    </row>
    <row r="17" spans="1:25" ht="26.4" x14ac:dyDescent="0.25">
      <c r="A17" s="38" t="s">
        <v>6</v>
      </c>
      <c r="B17" s="27" t="s">
        <v>17</v>
      </c>
      <c r="C17" s="25"/>
      <c r="D17" s="25"/>
      <c r="E17" s="25"/>
      <c r="F17" s="25"/>
      <c r="G17" s="25"/>
      <c r="H17" s="26">
        <v>0</v>
      </c>
      <c r="I17" s="27" t="s">
        <v>15</v>
      </c>
      <c r="J17" s="26">
        <v>41050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28">
        <v>21999.98</v>
      </c>
      <c r="T17" s="19">
        <v>0</v>
      </c>
      <c r="U17" s="19">
        <v>0</v>
      </c>
      <c r="V17" s="19">
        <v>955.89959999999996</v>
      </c>
      <c r="W17" s="20">
        <f t="shared" si="0"/>
        <v>53.593130328867232</v>
      </c>
      <c r="X17" s="15">
        <v>0</v>
      </c>
      <c r="Y17" s="1"/>
    </row>
    <row r="18" spans="1:25" outlineLevel="1" x14ac:dyDescent="0.25">
      <c r="A18" s="17" t="s">
        <v>30</v>
      </c>
      <c r="B18" s="5" t="s">
        <v>17</v>
      </c>
      <c r="C18" s="18"/>
      <c r="D18" s="18"/>
      <c r="E18" s="18"/>
      <c r="F18" s="18"/>
      <c r="G18" s="18"/>
      <c r="H18" s="19">
        <v>0</v>
      </c>
      <c r="I18" s="5" t="s">
        <v>31</v>
      </c>
      <c r="J18" s="19">
        <v>41050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23">
        <v>21999.98</v>
      </c>
      <c r="T18" s="19">
        <v>0</v>
      </c>
      <c r="U18" s="19">
        <v>0</v>
      </c>
      <c r="V18" s="19">
        <v>944.79960000000005</v>
      </c>
      <c r="W18" s="20">
        <f t="shared" si="0"/>
        <v>53.593130328867232</v>
      </c>
      <c r="X18" s="15">
        <v>0</v>
      </c>
      <c r="Y18" s="1"/>
    </row>
    <row r="19" spans="1:25" x14ac:dyDescent="0.25">
      <c r="A19" s="24" t="s">
        <v>7</v>
      </c>
      <c r="B19" s="27" t="s">
        <v>18</v>
      </c>
      <c r="C19" s="25"/>
      <c r="D19" s="25"/>
      <c r="E19" s="25"/>
      <c r="F19" s="25"/>
      <c r="G19" s="25"/>
      <c r="H19" s="26">
        <v>0</v>
      </c>
      <c r="I19" s="27" t="s">
        <v>15</v>
      </c>
      <c r="J19" s="26">
        <v>927100</v>
      </c>
      <c r="K19" s="26">
        <v>0</v>
      </c>
      <c r="L19" s="26">
        <v>0</v>
      </c>
      <c r="M19" s="26">
        <v>0</v>
      </c>
      <c r="N19" s="26">
        <v>0</v>
      </c>
      <c r="O19" s="26">
        <v>0</v>
      </c>
      <c r="P19" s="26">
        <v>0</v>
      </c>
      <c r="Q19" s="26">
        <v>0</v>
      </c>
      <c r="R19" s="26">
        <v>26709.389800000001</v>
      </c>
      <c r="S19" s="28">
        <v>896000</v>
      </c>
      <c r="T19" s="19">
        <v>0</v>
      </c>
      <c r="U19" s="19">
        <v>0</v>
      </c>
      <c r="V19" s="19">
        <v>31977.001499999998</v>
      </c>
      <c r="W19" s="20">
        <f t="shared" si="0"/>
        <v>96.64545356487973</v>
      </c>
      <c r="X19" s="15">
        <v>0</v>
      </c>
      <c r="Y19" s="1"/>
    </row>
    <row r="20" spans="1:25" outlineLevel="1" x14ac:dyDescent="0.25">
      <c r="A20" s="17" t="s">
        <v>36</v>
      </c>
      <c r="B20" s="5" t="s">
        <v>18</v>
      </c>
      <c r="C20" s="18"/>
      <c r="D20" s="18"/>
      <c r="E20" s="18"/>
      <c r="F20" s="18"/>
      <c r="G20" s="18"/>
      <c r="H20" s="19">
        <v>0</v>
      </c>
      <c r="I20" s="5" t="s">
        <v>22</v>
      </c>
      <c r="J20" s="19">
        <v>320800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25651.977999999999</v>
      </c>
      <c r="S20" s="23">
        <v>289700</v>
      </c>
      <c r="T20" s="19">
        <v>0</v>
      </c>
      <c r="U20" s="19">
        <v>0</v>
      </c>
      <c r="V20" s="19">
        <v>30701.303</v>
      </c>
      <c r="W20" s="20">
        <f t="shared" si="0"/>
        <v>90.305486284289273</v>
      </c>
      <c r="X20" s="15">
        <v>0</v>
      </c>
      <c r="Y20" s="1"/>
    </row>
    <row r="21" spans="1:25" outlineLevel="1" x14ac:dyDescent="0.25">
      <c r="A21" s="17" t="s">
        <v>37</v>
      </c>
      <c r="B21" s="5" t="s">
        <v>18</v>
      </c>
      <c r="C21" s="18"/>
      <c r="D21" s="18"/>
      <c r="E21" s="18"/>
      <c r="F21" s="18"/>
      <c r="G21" s="18"/>
      <c r="H21" s="19">
        <v>0</v>
      </c>
      <c r="I21" s="5" t="s">
        <v>23</v>
      </c>
      <c r="J21" s="19">
        <v>606300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220.2</v>
      </c>
      <c r="S21" s="19">
        <v>606300</v>
      </c>
      <c r="T21" s="19">
        <v>0</v>
      </c>
      <c r="U21" s="19">
        <v>0</v>
      </c>
      <c r="V21" s="19">
        <v>358.28109999999998</v>
      </c>
      <c r="W21" s="20">
        <f t="shared" si="0"/>
        <v>100</v>
      </c>
      <c r="X21" s="15">
        <v>0</v>
      </c>
      <c r="Y21" s="1"/>
    </row>
    <row r="22" spans="1:25" x14ac:dyDescent="0.25">
      <c r="A22" s="24" t="s">
        <v>8</v>
      </c>
      <c r="B22" s="27" t="s">
        <v>19</v>
      </c>
      <c r="C22" s="25"/>
      <c r="D22" s="25"/>
      <c r="E22" s="25"/>
      <c r="F22" s="25"/>
      <c r="G22" s="25"/>
      <c r="H22" s="26">
        <v>0</v>
      </c>
      <c r="I22" s="27" t="s">
        <v>15</v>
      </c>
      <c r="J22" s="26">
        <v>116140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26">
        <v>1017.775</v>
      </c>
      <c r="S22" s="28">
        <v>93053.97</v>
      </c>
      <c r="T22" s="19">
        <v>0</v>
      </c>
      <c r="U22" s="19">
        <v>0</v>
      </c>
      <c r="V22" s="19">
        <v>2393.9549999999999</v>
      </c>
      <c r="W22" s="20">
        <f t="shared" si="0"/>
        <v>80.122240399517821</v>
      </c>
      <c r="X22" s="15">
        <v>0</v>
      </c>
      <c r="Y22" s="1"/>
    </row>
    <row r="23" spans="1:25" outlineLevel="1" x14ac:dyDescent="0.25">
      <c r="A23" s="17" t="s">
        <v>38</v>
      </c>
      <c r="B23" s="5" t="s">
        <v>19</v>
      </c>
      <c r="C23" s="18"/>
      <c r="D23" s="18"/>
      <c r="E23" s="18"/>
      <c r="F23" s="18"/>
      <c r="G23" s="18"/>
      <c r="H23" s="19">
        <v>0</v>
      </c>
      <c r="I23" s="5" t="s">
        <v>17</v>
      </c>
      <c r="J23" s="19">
        <v>116140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23">
        <v>93053.97</v>
      </c>
      <c r="T23" s="19">
        <v>0</v>
      </c>
      <c r="U23" s="19">
        <v>0</v>
      </c>
      <c r="V23" s="19">
        <v>1376.18</v>
      </c>
      <c r="W23" s="20">
        <f t="shared" si="0"/>
        <v>80.122240399517821</v>
      </c>
      <c r="X23" s="15">
        <v>0</v>
      </c>
      <c r="Y23" s="1"/>
    </row>
    <row r="24" spans="1:25" outlineLevel="1" x14ac:dyDescent="0.25">
      <c r="A24" s="40" t="s">
        <v>41</v>
      </c>
      <c r="B24" s="41" t="s">
        <v>42</v>
      </c>
      <c r="C24" s="18"/>
      <c r="D24" s="18"/>
      <c r="E24" s="18"/>
      <c r="F24" s="18"/>
      <c r="G24" s="18"/>
      <c r="H24" s="19"/>
      <c r="I24" s="5" t="s">
        <v>15</v>
      </c>
      <c r="J24" s="19">
        <v>14000</v>
      </c>
      <c r="K24" s="19"/>
      <c r="L24" s="19"/>
      <c r="M24" s="19"/>
      <c r="N24" s="19"/>
      <c r="O24" s="19"/>
      <c r="P24" s="19"/>
      <c r="Q24" s="19"/>
      <c r="R24" s="19"/>
      <c r="S24" s="23">
        <v>14000</v>
      </c>
      <c r="T24" s="19"/>
      <c r="U24" s="19"/>
      <c r="V24" s="19"/>
      <c r="W24" s="20">
        <v>100</v>
      </c>
      <c r="X24" s="15"/>
      <c r="Y24" s="1"/>
    </row>
    <row r="25" spans="1:25" ht="26.4" outlineLevel="1" x14ac:dyDescent="0.25">
      <c r="A25" s="42" t="s">
        <v>43</v>
      </c>
      <c r="B25" s="39" t="s">
        <v>42</v>
      </c>
      <c r="C25" s="18"/>
      <c r="D25" s="18"/>
      <c r="E25" s="18"/>
      <c r="F25" s="18"/>
      <c r="G25" s="18"/>
      <c r="H25" s="19"/>
      <c r="I25" s="5" t="s">
        <v>19</v>
      </c>
      <c r="J25" s="19">
        <v>14000</v>
      </c>
      <c r="K25" s="19"/>
      <c r="L25" s="19"/>
      <c r="M25" s="19"/>
      <c r="N25" s="19"/>
      <c r="O25" s="19"/>
      <c r="P25" s="19"/>
      <c r="Q25" s="19"/>
      <c r="R25" s="19"/>
      <c r="S25" s="23">
        <v>14000</v>
      </c>
      <c r="T25" s="19"/>
      <c r="U25" s="19"/>
      <c r="V25" s="19"/>
      <c r="W25" s="20">
        <v>100</v>
      </c>
      <c r="X25" s="15"/>
      <c r="Y25" s="1"/>
    </row>
    <row r="26" spans="1:25" x14ac:dyDescent="0.25">
      <c r="A26" s="24" t="s">
        <v>9</v>
      </c>
      <c r="B26" s="25">
        <v>10</v>
      </c>
      <c r="C26" s="25"/>
      <c r="D26" s="25"/>
      <c r="E26" s="25"/>
      <c r="F26" s="25"/>
      <c r="G26" s="25"/>
      <c r="H26" s="26">
        <v>0</v>
      </c>
      <c r="I26" s="27" t="s">
        <v>15</v>
      </c>
      <c r="J26" s="26">
        <v>125700</v>
      </c>
      <c r="K26" s="26">
        <v>0</v>
      </c>
      <c r="L26" s="26">
        <v>0</v>
      </c>
      <c r="M26" s="26">
        <v>0</v>
      </c>
      <c r="N26" s="26">
        <v>0</v>
      </c>
      <c r="O26" s="26">
        <v>0</v>
      </c>
      <c r="P26" s="26">
        <v>0</v>
      </c>
      <c r="Q26" s="26">
        <v>0</v>
      </c>
      <c r="R26" s="26">
        <v>20814.786899999999</v>
      </c>
      <c r="S26" s="28">
        <v>125652</v>
      </c>
      <c r="T26" s="19">
        <v>0</v>
      </c>
      <c r="U26" s="19">
        <v>0</v>
      </c>
      <c r="V26" s="19">
        <v>22182.174599999998</v>
      </c>
      <c r="W26" s="20">
        <f t="shared" si="0"/>
        <v>99.961813842482101</v>
      </c>
      <c r="X26" s="15">
        <v>0</v>
      </c>
      <c r="Y26" s="1"/>
    </row>
    <row r="27" spans="1:25" outlineLevel="1" x14ac:dyDescent="0.25">
      <c r="A27" s="17" t="s">
        <v>39</v>
      </c>
      <c r="B27" s="18">
        <v>10</v>
      </c>
      <c r="C27" s="18"/>
      <c r="D27" s="18"/>
      <c r="E27" s="18"/>
      <c r="F27" s="18"/>
      <c r="G27" s="18"/>
      <c r="H27" s="19">
        <v>0</v>
      </c>
      <c r="I27" s="5" t="s">
        <v>14</v>
      </c>
      <c r="J27" s="19">
        <v>125700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23">
        <v>125652</v>
      </c>
      <c r="T27" s="19">
        <v>0</v>
      </c>
      <c r="U27" s="19">
        <v>0</v>
      </c>
      <c r="V27" s="19">
        <v>1221.2037</v>
      </c>
      <c r="W27" s="20">
        <f t="shared" si="0"/>
        <v>99.961813842482101</v>
      </c>
      <c r="X27" s="15">
        <v>0</v>
      </c>
      <c r="Y27" s="1"/>
    </row>
    <row r="28" spans="1:25" ht="14.4" thickBot="1" x14ac:dyDescent="0.3">
      <c r="A28" s="58" t="s">
        <v>10</v>
      </c>
      <c r="B28" s="59"/>
      <c r="C28" s="59"/>
      <c r="D28" s="59"/>
      <c r="E28" s="59"/>
      <c r="F28" s="59"/>
      <c r="G28" s="59"/>
      <c r="H28" s="21">
        <v>0</v>
      </c>
      <c r="I28" s="21"/>
      <c r="J28" s="21">
        <v>3168643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304241.95380000002</v>
      </c>
      <c r="S28" s="29">
        <v>3025426.28</v>
      </c>
      <c r="T28" s="21">
        <v>0</v>
      </c>
      <c r="U28" s="21">
        <v>0</v>
      </c>
      <c r="V28" s="21">
        <v>304241.9547</v>
      </c>
      <c r="W28" s="22">
        <f t="shared" si="0"/>
        <v>95.480187575564685</v>
      </c>
      <c r="X28" s="16">
        <v>0</v>
      </c>
      <c r="Y28" s="1"/>
    </row>
    <row r="29" spans="1:25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 t="s">
        <v>1</v>
      </c>
      <c r="S29" s="1"/>
      <c r="T29" s="1"/>
      <c r="U29" s="1"/>
      <c r="V29" s="1" t="s">
        <v>1</v>
      </c>
      <c r="W29" s="1"/>
      <c r="X29" s="1"/>
      <c r="Y29" s="1"/>
    </row>
  </sheetData>
  <mergeCells count="26">
    <mergeCell ref="X8:X9"/>
    <mergeCell ref="A7:X7"/>
    <mergeCell ref="S8:S9"/>
    <mergeCell ref="T8:T9"/>
    <mergeCell ref="B8:B9"/>
    <mergeCell ref="C8:C9"/>
    <mergeCell ref="U8:U9"/>
    <mergeCell ref="A28:G28"/>
    <mergeCell ref="L8:L9"/>
    <mergeCell ref="M8:M9"/>
    <mergeCell ref="N8:N9"/>
    <mergeCell ref="O8:O9"/>
    <mergeCell ref="A8:A9"/>
    <mergeCell ref="J8:J9"/>
    <mergeCell ref="K8:K9"/>
    <mergeCell ref="I8:I9"/>
    <mergeCell ref="A5:W5"/>
    <mergeCell ref="A6:W6"/>
    <mergeCell ref="D8:D9"/>
    <mergeCell ref="E8:E9"/>
    <mergeCell ref="F8:F9"/>
    <mergeCell ref="G8:G9"/>
    <mergeCell ref="H8:H9"/>
    <mergeCell ref="P8:P9"/>
    <mergeCell ref="Q8:Q9"/>
    <mergeCell ref="W8:W9"/>
  </mergeCells>
  <pageMargins left="0.39370078740157483" right="0.19685039370078741" top="0" bottom="0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B6E244C-2BC3-42EF-A3F9-4AB49A4ADE6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ЖУРАВЛЕВА</cp:lastModifiedBy>
  <cp:lastPrinted>2022-03-24T05:35:07Z</cp:lastPrinted>
  <dcterms:created xsi:type="dcterms:W3CDTF">2020-03-11T07:59:08Z</dcterms:created>
  <dcterms:modified xsi:type="dcterms:W3CDTF">2025-02-11T08:50:58Z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16_31_36)(12).xlsx</vt:lpwstr>
  </property>
  <property fmtid="{D5CDD505-2E9C-101B-9397-08002B2CF9AE}" pid="3" name="Название отчета">
    <vt:lpwstr>Вариант (новый от 13.03.2015 16_31_36)(12).xlsx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19.2.2804.876472697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