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670"/>
  </bookViews>
  <sheets>
    <sheet name="без учета счетов бюджета" sheetId="2" r:id="rId1"/>
  </sheets>
  <definedNames>
    <definedName name="_xlnm.Print_Titles" localSheetId="0">'без учета счетов бюджета'!$8:$9</definedName>
  </definedNames>
  <calcPr calcId="179021"/>
</workbook>
</file>

<file path=xl/calcChain.xml><?xml version="1.0" encoding="utf-8"?>
<calcChain xmlns="http://schemas.openxmlformats.org/spreadsheetml/2006/main">
  <c r="W11" i="2" l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10" i="2"/>
</calcChain>
</file>

<file path=xl/sharedStrings.xml><?xml version="1.0" encoding="utf-8"?>
<sst xmlns="http://schemas.openxmlformats.org/spreadsheetml/2006/main" count="89" uniqueCount="44">
  <si>
    <t>Наименование показателя</t>
  </si>
  <si>
    <t/>
  </si>
  <si>
    <t>Касс. расход</t>
  </si>
  <si>
    <t>Исполнение лимитов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</si>
  <si>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</si>
  <si>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</si>
  <si>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</si>
  <si>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</si>
  <si>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</si>
  <si>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</si>
  <si>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</si>
  <si>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</si>
  <si>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</si>
  <si>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</si>
  <si>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</si>
  <si>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Благоустройство</t>
  </si>
  <si>
    <t xml:space="preserve">    СОЦИАЛЬНАЯ ПОЛИТИКА</t>
  </si>
  <si>
    <t xml:space="preserve">      Пенсионное обеспечение</t>
  </si>
  <si>
    <t>ВСЕГО РАСХОДОВ:</t>
  </si>
  <si>
    <t>РЗ.</t>
  </si>
  <si>
    <t>ПР.</t>
  </si>
  <si>
    <t>Уточненный план</t>
  </si>
  <si>
    <t>01</t>
  </si>
  <si>
    <t>00</t>
  </si>
  <si>
    <t>02</t>
  </si>
  <si>
    <t>03</t>
  </si>
  <si>
    <t>04</t>
  </si>
  <si>
    <t>05</t>
  </si>
  <si>
    <t>06</t>
  </si>
  <si>
    <t>13</t>
  </si>
  <si>
    <t>09</t>
  </si>
  <si>
    <t>12</t>
  </si>
  <si>
    <t>П о к а з а т е л и</t>
  </si>
  <si>
    <t>Приложение 4</t>
  </si>
  <si>
    <t>к решению Паскинской</t>
  </si>
  <si>
    <t>сельской Думы</t>
  </si>
  <si>
    <t>от    26.02.2021 № 1/2</t>
  </si>
  <si>
    <t>расходов  бюджета сельского поселения по разделам, подразделам классификации расходов бюджетов в 2020 году</t>
  </si>
  <si>
    <t>11</t>
  </si>
  <si>
    <t>Резервные фонды</t>
  </si>
  <si>
    <t>Единица измерения:  руб.</t>
  </si>
  <si>
    <t>Обеспечение пожарной безопасности</t>
  </si>
  <si>
    <t>10</t>
  </si>
  <si>
    <t xml:space="preserve">      Коммунальное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</si>
</sst>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54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16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4" fontId="3" fillId="2" borderId="2">
      <alignment horizontal="right" vertical="top" shrinkToFit="1"/>
    </xf>
    <xf numFmtId="164" fontId="1" fillId="0" borderId="2">
      <alignment horizontal="right" vertical="top" shrinkToFit="1"/>
    </xf>
  </cellStyleXfs>
  <cellXfs count="63">
    <xf numFmtId="0" fontId="0" fillId="0" borderId="0" xfId="0"/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0" fontId="5" fillId="5" borderId="7" xfId="28" applyNumberFormat="1" applyFont="1" applyFill="1" applyBorder="1" applyProtection="1">
      <alignment horizontal="center" vertical="center" wrapText="1"/>
    </xf>
    <xf numFmtId="0" fontId="5" fillId="5" borderId="9" xfId="28" applyNumberFormat="1" applyFont="1" applyFill="1" applyBorder="1" applyProtection="1">
      <alignment horizontal="center" vertical="center" wrapText="1"/>
    </xf>
    <xf numFmtId="49" fontId="5" fillId="0" borderId="13" xfId="31" applyNumberFormat="1" applyFont="1" applyBorder="1" applyProtection="1">
      <alignment horizontal="center" vertical="top" shrinkToFit="1"/>
    </xf>
    <xf numFmtId="0" fontId="5" fillId="5" borderId="1" xfId="1" applyNumberFormat="1" applyFont="1" applyFill="1" applyAlignment="1" applyProtection="1">
      <alignment wrapText="1"/>
    </xf>
    <xf numFmtId="0" fontId="5" fillId="5" borderId="1" xfId="1" applyFont="1" applyFill="1" applyAlignment="1">
      <alignment wrapText="1"/>
    </xf>
    <xf numFmtId="0" fontId="5" fillId="5" borderId="1" xfId="2" applyNumberFormat="1" applyFont="1" applyFill="1" applyAlignment="1" applyProtection="1"/>
    <xf numFmtId="0" fontId="8" fillId="5" borderId="1" xfId="3" applyNumberFormat="1" applyFont="1" applyFill="1" applyAlignment="1" applyProtection="1">
      <alignment horizontal="center" wrapText="1"/>
    </xf>
    <xf numFmtId="0" fontId="8" fillId="5" borderId="1" xfId="3" applyFont="1" applyFill="1" applyAlignment="1">
      <alignment horizontal="center" wrapText="1"/>
    </xf>
    <xf numFmtId="0" fontId="8" fillId="5" borderId="1" xfId="4" applyNumberFormat="1" applyFont="1" applyFill="1" applyAlignment="1" applyProtection="1">
      <alignment horizontal="center"/>
    </xf>
    <xf numFmtId="0" fontId="8" fillId="5" borderId="1" xfId="4" applyFont="1" applyFill="1" applyAlignment="1">
      <alignment horizontal="center"/>
    </xf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164" fontId="5" fillId="5" borderId="16" xfId="32" applyNumberFormat="1" applyFont="1" applyFill="1" applyBorder="1" applyProtection="1">
      <alignment horizontal="right" vertical="top" shrinkToFit="1"/>
    </xf>
    <xf numFmtId="164" fontId="5" fillId="5" borderId="16" xfId="35" applyNumberFormat="1" applyFont="1" applyFill="1" applyBorder="1" applyProtection="1">
      <alignment horizontal="right" vertical="top" shrinkToFit="1"/>
    </xf>
    <xf numFmtId="0" fontId="5" fillId="5" borderId="17" xfId="30" applyNumberFormat="1" applyFont="1" applyFill="1" applyBorder="1" applyProtection="1">
      <alignment vertical="top" wrapText="1"/>
    </xf>
    <xf numFmtId="1" fontId="5" fillId="5" borderId="2" xfId="31" applyNumberFormat="1" applyFont="1" applyFill="1" applyBorder="1" applyProtection="1">
      <alignment horizontal="center" vertical="top" shrinkToFit="1"/>
    </xf>
    <xf numFmtId="164" fontId="5" fillId="5" borderId="2" xfId="32" applyNumberFormat="1" applyFont="1" applyFill="1" applyBorder="1" applyProtection="1">
      <alignment horizontal="right" vertical="top" shrinkToFit="1"/>
    </xf>
    <xf numFmtId="165" fontId="5" fillId="5" borderId="18" xfId="33" applyNumberFormat="1" applyFont="1" applyFill="1" applyBorder="1" applyAlignment="1" applyProtection="1">
      <alignment horizontal="right" vertical="top" shrinkToFit="1"/>
    </xf>
    <xf numFmtId="164" fontId="7" fillId="5" borderId="9" xfId="35" applyNumberFormat="1" applyFont="1" applyFill="1" applyBorder="1" applyProtection="1">
      <alignment horizontal="right" vertical="top" shrinkToFit="1"/>
    </xf>
    <xf numFmtId="165" fontId="7" fillId="5" borderId="20" xfId="33" applyNumberFormat="1" applyFont="1" applyFill="1" applyBorder="1" applyAlignment="1" applyProtection="1">
      <alignment horizontal="right" vertical="top" shrinkToFit="1"/>
    </xf>
    <xf numFmtId="4" fontId="5" fillId="5" borderId="2" xfId="32" applyNumberFormat="1" applyFont="1" applyFill="1" applyBorder="1" applyProtection="1">
      <alignment horizontal="right" vertical="top" shrinkToFit="1"/>
    </xf>
    <xf numFmtId="0" fontId="7" fillId="5" borderId="17" xfId="30" applyNumberFormat="1" applyFont="1" applyFill="1" applyBorder="1" applyProtection="1">
      <alignment vertical="top" wrapText="1"/>
    </xf>
    <xf numFmtId="1" fontId="7" fillId="5" borderId="2" xfId="31" applyNumberFormat="1" applyFont="1" applyFill="1" applyBorder="1" applyProtection="1">
      <alignment horizontal="center" vertical="top" shrinkToFit="1"/>
    </xf>
    <xf numFmtId="164" fontId="7" fillId="5" borderId="2" xfId="32" applyNumberFormat="1" applyFont="1" applyFill="1" applyBorder="1" applyProtection="1">
      <alignment horizontal="right" vertical="top" shrinkToFit="1"/>
    </xf>
    <xf numFmtId="49" fontId="7" fillId="0" borderId="13" xfId="31" applyNumberFormat="1" applyFont="1" applyBorder="1" applyProtection="1">
      <alignment horizontal="center" vertical="top" shrinkToFit="1"/>
    </xf>
    <xf numFmtId="4" fontId="7" fillId="5" borderId="2" xfId="32" applyNumberFormat="1" applyFont="1" applyFill="1" applyBorder="1" applyProtection="1">
      <alignment horizontal="right" vertical="top" shrinkToFit="1"/>
    </xf>
    <xf numFmtId="4" fontId="7" fillId="5" borderId="9" xfId="35" applyNumberFormat="1" applyFont="1" applyFill="1" applyBorder="1" applyProtection="1">
      <alignment horizontal="right" vertical="top" shrinkToFit="1"/>
    </xf>
    <xf numFmtId="49" fontId="7" fillId="0" borderId="11" xfId="31" applyNumberFormat="1" applyFont="1" applyBorder="1" applyProtection="1">
      <alignment horizontal="center" vertical="top" shrinkToFit="1"/>
    </xf>
    <xf numFmtId="49" fontId="7" fillId="0" borderId="12" xfId="31" applyNumberFormat="1" applyFont="1" applyBorder="1" applyProtection="1">
      <alignment horizontal="center" vertical="top" shrinkToFit="1"/>
    </xf>
    <xf numFmtId="165" fontId="7" fillId="5" borderId="18" xfId="33" applyNumberFormat="1" applyFont="1" applyFill="1" applyBorder="1" applyAlignment="1" applyProtection="1">
      <alignment horizontal="right" vertical="top" shrinkToFit="1"/>
    </xf>
    <xf numFmtId="0" fontId="9" fillId="5" borderId="14" xfId="9" applyNumberFormat="1" applyFont="1" applyFill="1" applyBorder="1" applyProtection="1">
      <alignment horizontal="center" vertical="center" wrapText="1"/>
    </xf>
    <xf numFmtId="0" fontId="9" fillId="5" borderId="15" xfId="9" applyFont="1" applyFill="1" applyBorder="1">
      <alignment horizontal="center" vertical="center" wrapText="1"/>
    </xf>
    <xf numFmtId="0" fontId="5" fillId="5" borderId="1" xfId="5" applyNumberFormat="1" applyFont="1" applyFill="1" applyProtection="1">
      <alignment horizontal="right"/>
    </xf>
    <xf numFmtId="0" fontId="5" fillId="5" borderId="1" xfId="5" applyFont="1" applyFill="1">
      <alignment horizontal="right"/>
    </xf>
    <xf numFmtId="0" fontId="9" fillId="5" borderId="4" xfId="9" applyNumberFormat="1" applyFont="1" applyFill="1" applyBorder="1" applyProtection="1">
      <alignment horizontal="center" vertical="center" wrapText="1"/>
    </xf>
    <xf numFmtId="0" fontId="9" fillId="5" borderId="6" xfId="9" applyFont="1" applyFill="1" applyBorder="1">
      <alignment horizontal="center" vertical="center" wrapText="1"/>
    </xf>
    <xf numFmtId="0" fontId="5" fillId="5" borderId="7" xfId="28" applyNumberFormat="1" applyFont="1" applyFill="1" applyBorder="1" applyProtection="1">
      <alignment horizontal="center" vertical="center" wrapText="1"/>
    </xf>
    <xf numFmtId="0" fontId="5" fillId="5" borderId="9" xfId="28" applyFont="1" applyFill="1" applyBorder="1">
      <alignment horizontal="center" vertical="center" wrapText="1"/>
    </xf>
    <xf numFmtId="0" fontId="7" fillId="5" borderId="19" xfId="34" applyNumberFormat="1" applyFont="1" applyFill="1" applyBorder="1" applyProtection="1">
      <alignment horizontal="left"/>
    </xf>
    <xf numFmtId="0" fontId="7" fillId="5" borderId="9" xfId="34" applyFont="1" applyFill="1" applyBorder="1">
      <alignment horizontal="left"/>
    </xf>
    <xf numFmtId="0" fontId="5" fillId="5" borderId="7" xfId="20" applyNumberFormat="1" applyFont="1" applyFill="1" applyBorder="1" applyProtection="1">
      <alignment horizontal="center" vertical="center" wrapText="1"/>
    </xf>
    <xf numFmtId="0" fontId="5" fillId="5" borderId="9" xfId="20" applyFont="1" applyFill="1" applyBorder="1">
      <alignment horizontal="center" vertical="center" wrapText="1"/>
    </xf>
    <xf numFmtId="0" fontId="5" fillId="5" borderId="7" xfId="21" applyNumberFormat="1" applyFont="1" applyFill="1" applyBorder="1" applyProtection="1">
      <alignment horizontal="center" vertical="center" wrapText="1"/>
    </xf>
    <xf numFmtId="0" fontId="5" fillId="5" borderId="9" xfId="21" applyFont="1" applyFill="1" applyBorder="1">
      <alignment horizontal="center" vertical="center" wrapText="1"/>
    </xf>
    <xf numFmtId="0" fontId="5" fillId="5" borderId="7" xfId="22" applyNumberFormat="1" applyFont="1" applyFill="1" applyBorder="1" applyProtection="1">
      <alignment horizontal="center" vertical="center" wrapText="1"/>
    </xf>
    <xf numFmtId="0" fontId="5" fillId="5" borderId="9" xfId="22" applyFont="1" applyFill="1" applyBorder="1">
      <alignment horizontal="center" vertical="center" wrapText="1"/>
    </xf>
    <xf numFmtId="0" fontId="5" fillId="5" borderId="7" xfId="23" applyNumberFormat="1" applyFont="1" applyFill="1" applyBorder="1" applyProtection="1">
      <alignment horizontal="center" vertical="center" wrapText="1"/>
    </xf>
    <xf numFmtId="0" fontId="5" fillId="5" borderId="9" xfId="23" applyFont="1" applyFill="1" applyBorder="1">
      <alignment horizontal="center" vertical="center" wrapText="1"/>
    </xf>
    <xf numFmtId="0" fontId="9" fillId="5" borderId="3" xfId="9" applyNumberFormat="1" applyFont="1" applyFill="1" applyBorder="1" applyProtection="1">
      <alignment horizontal="center" vertical="center" wrapText="1"/>
    </xf>
    <xf numFmtId="0" fontId="9" fillId="5" borderId="5" xfId="9" applyFont="1" applyFill="1" applyBorder="1">
      <alignment horizontal="center" vertical="center" wrapText="1"/>
    </xf>
    <xf numFmtId="0" fontId="5" fillId="5" borderId="7" xfId="19" applyNumberFormat="1" applyFont="1" applyFill="1" applyBorder="1" applyProtection="1">
      <alignment horizontal="center" vertical="center" wrapText="1"/>
    </xf>
    <xf numFmtId="0" fontId="5" fillId="5" borderId="9" xfId="19" applyFont="1" applyFill="1" applyBorder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5" fillId="5" borderId="7" xfId="24" applyNumberFormat="1" applyFont="1" applyFill="1" applyBorder="1" applyProtection="1">
      <alignment horizontal="center" vertical="center" wrapText="1"/>
    </xf>
    <xf numFmtId="0" fontId="5" fillId="5" borderId="9" xfId="24" applyFont="1" applyFill="1" applyBorder="1">
      <alignment horizontal="center" vertical="center" wrapText="1"/>
    </xf>
    <xf numFmtId="0" fontId="5" fillId="5" borderId="7" xfId="25" applyNumberFormat="1" applyFont="1" applyFill="1" applyBorder="1" applyProtection="1">
      <alignment horizontal="center" vertical="center" wrapText="1"/>
    </xf>
    <xf numFmtId="0" fontId="5" fillId="5" borderId="9" xfId="25" applyFont="1" applyFill="1" applyBorder="1">
      <alignment horizontal="center" vertical="center" wrapText="1"/>
    </xf>
    <xf numFmtId="0" fontId="9" fillId="5" borderId="8" xfId="9" applyNumberFormat="1" applyFont="1" applyFill="1" applyBorder="1" applyProtection="1">
      <alignment horizontal="center" vertical="center" wrapText="1"/>
    </xf>
    <xf numFmtId="0" fontId="9" fillId="5" borderId="10" xfId="9" applyFont="1" applyFill="1" applyBorder="1">
      <alignment horizontal="center" vertical="center" wrapText="1"/>
    </xf>
  </cellXfs>
  <cellStyles count="54">
    <cellStyle name="br" xfId="40"/>
    <cellStyle name="col" xfId="39"/>
    <cellStyle name="st50" xfId="35"/>
    <cellStyle name="st51" xfId="32"/>
    <cellStyle name="st52" xfId="53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47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8"/>
    <cellStyle name="xl56" xfId="36"/>
    <cellStyle name="xl57" xfId="3"/>
    <cellStyle name="xl58" xfId="4"/>
    <cellStyle name="xl59" xfId="5"/>
    <cellStyle name="xl60" xfId="49"/>
    <cellStyle name="xl61" xfId="30"/>
    <cellStyle name="xl62" xfId="50"/>
    <cellStyle name="xl63" xfId="51"/>
    <cellStyle name="xl64" xfId="5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showGridLines="0" tabSelected="1" zoomScaleNormal="100" zoomScaleSheetLayoutView="100" workbookViewId="0">
      <pane ySplit="9" topLeftCell="A10" activePane="bottomLeft" state="frozen"/>
      <selection pane="bottomLeft" activeCell="AC23" sqref="AC23"/>
    </sheetView>
  </sheetViews>
  <sheetFormatPr defaultColWidth="9.140625" defaultRowHeight="15" outlineLevelRow="1" x14ac:dyDescent="0.25"/>
  <cols>
    <col min="1" max="1" width="58.28515625" style="2" customWidth="1"/>
    <col min="2" max="2" width="4.28515625" style="2" customWidth="1"/>
    <col min="3" max="8" width="9.140625" style="2" hidden="1"/>
    <col min="9" max="9" width="4.5703125" style="2" customWidth="1"/>
    <col min="10" max="10" width="10.42578125" style="2" customWidth="1"/>
    <col min="11" max="18" width="9.140625" style="2" hidden="1" customWidth="1"/>
    <col min="19" max="19" width="11.28515625" style="2" customWidth="1"/>
    <col min="20" max="22" width="9.140625" style="2" hidden="1"/>
    <col min="23" max="23" width="10.140625" style="2" customWidth="1"/>
    <col min="24" max="24" width="9.140625" style="2" hidden="1"/>
    <col min="25" max="25" width="9.140625" style="2" customWidth="1"/>
    <col min="26" max="16384" width="9.140625" style="2"/>
  </cols>
  <sheetData>
    <row r="1" spans="1:25" ht="15.75" x14ac:dyDescent="0.25">
      <c r="A1" s="6"/>
      <c r="B1" s="7"/>
      <c r="C1" s="7"/>
      <c r="D1" s="7"/>
      <c r="E1" s="7"/>
      <c r="F1" s="7"/>
      <c r="G1" s="7"/>
      <c r="H1" s="7"/>
      <c r="I1" s="7"/>
      <c r="J1" s="13" t="s">
        <v>33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"/>
      <c r="B2" s="7"/>
      <c r="C2" s="7"/>
      <c r="D2" s="7"/>
      <c r="E2" s="7"/>
      <c r="F2" s="7"/>
      <c r="G2" s="7"/>
      <c r="H2" s="7"/>
      <c r="I2" s="7"/>
      <c r="J2" s="14" t="s">
        <v>34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5.75" x14ac:dyDescent="0.25">
      <c r="A3" s="9"/>
      <c r="B3" s="10"/>
      <c r="C3" s="10"/>
      <c r="D3" s="10"/>
      <c r="E3" s="10"/>
      <c r="F3" s="10"/>
      <c r="G3" s="10"/>
      <c r="H3" s="10"/>
      <c r="I3" s="10"/>
      <c r="J3" s="14" t="s">
        <v>35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9"/>
      <c r="X3" s="11"/>
      <c r="Y3" s="8"/>
    </row>
    <row r="4" spans="1:25" ht="15.75" x14ac:dyDescent="0.25">
      <c r="A4" s="11"/>
      <c r="B4" s="12"/>
      <c r="C4" s="12"/>
      <c r="D4" s="12"/>
      <c r="E4" s="12"/>
      <c r="F4" s="12"/>
      <c r="G4" s="12"/>
      <c r="H4" s="12"/>
      <c r="I4" s="12"/>
      <c r="J4" s="14" t="s">
        <v>36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1"/>
      <c r="X4" s="11"/>
      <c r="Y4" s="8"/>
    </row>
    <row r="5" spans="1:25" ht="14.25" customHeight="1" x14ac:dyDescent="0.3">
      <c r="A5" s="55" t="s">
        <v>32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11"/>
      <c r="Y5" s="8"/>
    </row>
    <row r="6" spans="1:25" ht="18" customHeight="1" x14ac:dyDescent="0.25">
      <c r="A6" s="56" t="s">
        <v>37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11"/>
      <c r="Y6" s="8"/>
    </row>
    <row r="7" spans="1:25" ht="15.75" thickBot="1" x14ac:dyDescent="0.3">
      <c r="A7" s="35" t="s">
        <v>40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1"/>
    </row>
    <row r="8" spans="1:25" ht="12" customHeight="1" x14ac:dyDescent="0.25">
      <c r="A8" s="51" t="s">
        <v>0</v>
      </c>
      <c r="B8" s="37" t="s">
        <v>19</v>
      </c>
      <c r="C8" s="37" t="s">
        <v>20</v>
      </c>
      <c r="D8" s="51" t="s">
        <v>0</v>
      </c>
      <c r="E8" s="37" t="s">
        <v>19</v>
      </c>
      <c r="F8" s="37" t="s">
        <v>20</v>
      </c>
      <c r="G8" s="51" t="s">
        <v>0</v>
      </c>
      <c r="H8" s="37" t="s">
        <v>19</v>
      </c>
      <c r="I8" s="37" t="s">
        <v>20</v>
      </c>
      <c r="J8" s="37" t="s">
        <v>21</v>
      </c>
      <c r="K8" s="53" t="s">
        <v>1</v>
      </c>
      <c r="L8" s="43" t="s">
        <v>1</v>
      </c>
      <c r="M8" s="45" t="s">
        <v>1</v>
      </c>
      <c r="N8" s="47" t="s">
        <v>1</v>
      </c>
      <c r="O8" s="49" t="s">
        <v>1</v>
      </c>
      <c r="P8" s="57" t="s">
        <v>1</v>
      </c>
      <c r="Q8" s="59" t="s">
        <v>1</v>
      </c>
      <c r="R8" s="3" t="s">
        <v>1</v>
      </c>
      <c r="S8" s="37" t="s">
        <v>2</v>
      </c>
      <c r="T8" s="39" t="s">
        <v>1</v>
      </c>
      <c r="U8" s="39" t="s">
        <v>1</v>
      </c>
      <c r="V8" s="3" t="s">
        <v>1</v>
      </c>
      <c r="W8" s="61" t="s">
        <v>3</v>
      </c>
      <c r="X8" s="33" t="s">
        <v>3</v>
      </c>
      <c r="Y8" s="1"/>
    </row>
    <row r="9" spans="1:25" ht="11.25" customHeight="1" thickBot="1" x14ac:dyDescent="0.3">
      <c r="A9" s="52"/>
      <c r="B9" s="38"/>
      <c r="C9" s="38"/>
      <c r="D9" s="52"/>
      <c r="E9" s="38"/>
      <c r="F9" s="38"/>
      <c r="G9" s="52"/>
      <c r="H9" s="38"/>
      <c r="I9" s="38"/>
      <c r="J9" s="38"/>
      <c r="K9" s="54"/>
      <c r="L9" s="44"/>
      <c r="M9" s="46"/>
      <c r="N9" s="48"/>
      <c r="O9" s="50"/>
      <c r="P9" s="58"/>
      <c r="Q9" s="60"/>
      <c r="R9" s="4"/>
      <c r="S9" s="38"/>
      <c r="T9" s="40"/>
      <c r="U9" s="40"/>
      <c r="V9" s="4"/>
      <c r="W9" s="62"/>
      <c r="X9" s="34"/>
      <c r="Y9" s="1"/>
    </row>
    <row r="10" spans="1:25" x14ac:dyDescent="0.25">
      <c r="A10" s="24" t="s">
        <v>4</v>
      </c>
      <c r="B10" s="30" t="s">
        <v>22</v>
      </c>
      <c r="C10" s="31" t="s">
        <v>23</v>
      </c>
      <c r="D10" s="25"/>
      <c r="E10" s="25"/>
      <c r="F10" s="25"/>
      <c r="G10" s="25"/>
      <c r="H10" s="26">
        <v>0</v>
      </c>
      <c r="I10" s="31" t="s">
        <v>23</v>
      </c>
      <c r="J10" s="26">
        <v>1084100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16212.4</v>
      </c>
      <c r="S10" s="28">
        <v>1076816.43</v>
      </c>
      <c r="T10" s="26">
        <v>0</v>
      </c>
      <c r="U10" s="26">
        <v>0</v>
      </c>
      <c r="V10" s="26">
        <v>39441.088400000001</v>
      </c>
      <c r="W10" s="32">
        <f>S10/J10*100</f>
        <v>99.328145927497459</v>
      </c>
      <c r="X10" s="15">
        <v>0</v>
      </c>
      <c r="Y10" s="1"/>
    </row>
    <row r="11" spans="1:25" ht="25.5" outlineLevel="1" x14ac:dyDescent="0.25">
      <c r="A11" s="17" t="s">
        <v>5</v>
      </c>
      <c r="B11" s="5" t="s">
        <v>22</v>
      </c>
      <c r="C11" s="5" t="s">
        <v>24</v>
      </c>
      <c r="D11" s="18"/>
      <c r="E11" s="18"/>
      <c r="F11" s="18"/>
      <c r="G11" s="18"/>
      <c r="H11" s="19">
        <v>0</v>
      </c>
      <c r="I11" s="5" t="s">
        <v>24</v>
      </c>
      <c r="J11" s="19">
        <v>404300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23">
        <v>399679.94</v>
      </c>
      <c r="T11" s="19">
        <v>0</v>
      </c>
      <c r="U11" s="19">
        <v>0</v>
      </c>
      <c r="V11" s="19">
        <v>855.3</v>
      </c>
      <c r="W11" s="20">
        <f t="shared" ref="W11:W27" si="0">S11/J11*100</f>
        <v>98.857269354439765</v>
      </c>
      <c r="X11" s="15">
        <v>0</v>
      </c>
      <c r="Y11" s="1"/>
    </row>
    <row r="12" spans="1:25" ht="38.25" outlineLevel="1" x14ac:dyDescent="0.25">
      <c r="A12" s="17" t="s">
        <v>6</v>
      </c>
      <c r="B12" s="5" t="s">
        <v>22</v>
      </c>
      <c r="C12" s="5" t="s">
        <v>25</v>
      </c>
      <c r="D12" s="18"/>
      <c r="E12" s="18"/>
      <c r="F12" s="18"/>
      <c r="G12" s="18"/>
      <c r="H12" s="19">
        <v>0</v>
      </c>
      <c r="I12" s="5" t="s">
        <v>26</v>
      </c>
      <c r="J12" s="19">
        <v>674776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13675.8</v>
      </c>
      <c r="S12" s="23">
        <v>672912.49</v>
      </c>
      <c r="T12" s="19">
        <v>0</v>
      </c>
      <c r="U12" s="19">
        <v>0</v>
      </c>
      <c r="V12" s="19">
        <v>24650.795699999999</v>
      </c>
      <c r="W12" s="20">
        <f t="shared" si="0"/>
        <v>99.723832797846995</v>
      </c>
      <c r="X12" s="15">
        <v>0</v>
      </c>
      <c r="Y12" s="1"/>
    </row>
    <row r="13" spans="1:25" outlineLevel="1" x14ac:dyDescent="0.25">
      <c r="A13" s="17" t="s">
        <v>39</v>
      </c>
      <c r="B13" s="5" t="s">
        <v>22</v>
      </c>
      <c r="C13" s="5" t="s">
        <v>26</v>
      </c>
      <c r="D13" s="18"/>
      <c r="E13" s="18"/>
      <c r="F13" s="18"/>
      <c r="G13" s="18"/>
      <c r="H13" s="19">
        <v>0</v>
      </c>
      <c r="I13" s="5" t="s">
        <v>38</v>
      </c>
      <c r="J13" s="19">
        <v>500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20">
        <f t="shared" si="0"/>
        <v>0</v>
      </c>
      <c r="X13" s="15">
        <v>0</v>
      </c>
      <c r="Y13" s="1"/>
    </row>
    <row r="14" spans="1:25" outlineLevel="1" x14ac:dyDescent="0.25">
      <c r="A14" s="17" t="s">
        <v>7</v>
      </c>
      <c r="B14" s="5" t="s">
        <v>22</v>
      </c>
      <c r="C14" s="5" t="s">
        <v>28</v>
      </c>
      <c r="D14" s="18"/>
      <c r="E14" s="18"/>
      <c r="F14" s="18"/>
      <c r="G14" s="18"/>
      <c r="H14" s="19">
        <v>0</v>
      </c>
      <c r="I14" s="5" t="s">
        <v>29</v>
      </c>
      <c r="J14" s="19">
        <v>4524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2470.5</v>
      </c>
      <c r="S14" s="19">
        <v>4224</v>
      </c>
      <c r="T14" s="19">
        <v>0</v>
      </c>
      <c r="U14" s="19">
        <v>0</v>
      </c>
      <c r="V14" s="19">
        <v>13410.6927</v>
      </c>
      <c r="W14" s="20">
        <f t="shared" si="0"/>
        <v>93.368700265251988</v>
      </c>
      <c r="X14" s="15">
        <v>0</v>
      </c>
      <c r="Y14" s="1"/>
    </row>
    <row r="15" spans="1:25" x14ac:dyDescent="0.25">
      <c r="A15" s="24" t="s">
        <v>8</v>
      </c>
      <c r="B15" s="27" t="s">
        <v>24</v>
      </c>
      <c r="C15" s="27" t="s">
        <v>29</v>
      </c>
      <c r="D15" s="25"/>
      <c r="E15" s="25"/>
      <c r="F15" s="25"/>
      <c r="G15" s="25"/>
      <c r="H15" s="26">
        <v>0</v>
      </c>
      <c r="I15" s="27" t="s">
        <v>23</v>
      </c>
      <c r="J15" s="26">
        <v>88900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1057.2</v>
      </c>
      <c r="S15" s="26">
        <v>88900</v>
      </c>
      <c r="T15" s="19">
        <v>0</v>
      </c>
      <c r="U15" s="19">
        <v>0</v>
      </c>
      <c r="V15" s="19">
        <v>1057.2</v>
      </c>
      <c r="W15" s="20">
        <f t="shared" si="0"/>
        <v>100</v>
      </c>
      <c r="X15" s="15">
        <v>0</v>
      </c>
      <c r="Y15" s="1"/>
    </row>
    <row r="16" spans="1:25" outlineLevel="1" x14ac:dyDescent="0.25">
      <c r="A16" s="17" t="s">
        <v>9</v>
      </c>
      <c r="B16" s="5" t="s">
        <v>24</v>
      </c>
      <c r="C16" s="18"/>
      <c r="D16" s="18"/>
      <c r="E16" s="18"/>
      <c r="F16" s="18"/>
      <c r="G16" s="18"/>
      <c r="H16" s="19">
        <v>0</v>
      </c>
      <c r="I16" s="5" t="s">
        <v>25</v>
      </c>
      <c r="J16" s="19">
        <v>88900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1057.2</v>
      </c>
      <c r="S16" s="19">
        <v>88900</v>
      </c>
      <c r="T16" s="19">
        <v>0</v>
      </c>
      <c r="U16" s="19">
        <v>0</v>
      </c>
      <c r="V16" s="19">
        <v>1057.2</v>
      </c>
      <c r="W16" s="20">
        <f t="shared" si="0"/>
        <v>100</v>
      </c>
      <c r="X16" s="15">
        <v>0</v>
      </c>
      <c r="Y16" s="1"/>
    </row>
    <row r="17" spans="1:25" ht="25.5" x14ac:dyDescent="0.25">
      <c r="A17" s="24" t="s">
        <v>10</v>
      </c>
      <c r="B17" s="27" t="s">
        <v>25</v>
      </c>
      <c r="C17" s="25"/>
      <c r="D17" s="25"/>
      <c r="E17" s="25"/>
      <c r="F17" s="25"/>
      <c r="G17" s="25"/>
      <c r="H17" s="26">
        <v>0</v>
      </c>
      <c r="I17" s="27" t="s">
        <v>23</v>
      </c>
      <c r="J17" s="26">
        <v>60700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8">
        <v>57902.879999999997</v>
      </c>
      <c r="T17" s="19">
        <v>0</v>
      </c>
      <c r="U17" s="19">
        <v>0</v>
      </c>
      <c r="V17" s="19">
        <v>955.89959999999996</v>
      </c>
      <c r="W17" s="20">
        <f t="shared" si="0"/>
        <v>95.391894563426689</v>
      </c>
      <c r="X17" s="15">
        <v>0</v>
      </c>
      <c r="Y17" s="1"/>
    </row>
    <row r="18" spans="1:25" outlineLevel="1" x14ac:dyDescent="0.25">
      <c r="A18" s="17" t="s">
        <v>41</v>
      </c>
      <c r="B18" s="5" t="s">
        <v>25</v>
      </c>
      <c r="C18" s="18"/>
      <c r="D18" s="18"/>
      <c r="E18" s="18"/>
      <c r="F18" s="18"/>
      <c r="G18" s="18"/>
      <c r="H18" s="19">
        <v>0</v>
      </c>
      <c r="I18" s="5" t="s">
        <v>42</v>
      </c>
      <c r="J18" s="19">
        <v>60700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23">
        <v>57902.879999999997</v>
      </c>
      <c r="T18" s="19">
        <v>0</v>
      </c>
      <c r="U18" s="19">
        <v>0</v>
      </c>
      <c r="V18" s="19">
        <v>944.79960000000005</v>
      </c>
      <c r="W18" s="20">
        <f t="shared" si="0"/>
        <v>95.391894563426689</v>
      </c>
      <c r="X18" s="15">
        <v>0</v>
      </c>
      <c r="Y18" s="1"/>
    </row>
    <row r="19" spans="1:25" x14ac:dyDescent="0.25">
      <c r="A19" s="24" t="s">
        <v>11</v>
      </c>
      <c r="B19" s="27" t="s">
        <v>26</v>
      </c>
      <c r="C19" s="25"/>
      <c r="D19" s="25"/>
      <c r="E19" s="25"/>
      <c r="F19" s="25"/>
      <c r="G19" s="25"/>
      <c r="H19" s="26">
        <v>0</v>
      </c>
      <c r="I19" s="27" t="s">
        <v>23</v>
      </c>
      <c r="J19" s="26">
        <v>198600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26709.389800000001</v>
      </c>
      <c r="S19" s="28">
        <v>132625.01</v>
      </c>
      <c r="T19" s="19">
        <v>0</v>
      </c>
      <c r="U19" s="19">
        <v>0</v>
      </c>
      <c r="V19" s="19">
        <v>31977.001499999998</v>
      </c>
      <c r="W19" s="20">
        <f t="shared" si="0"/>
        <v>66.779964753272907</v>
      </c>
      <c r="X19" s="15">
        <v>0</v>
      </c>
      <c r="Y19" s="1"/>
    </row>
    <row r="20" spans="1:25" outlineLevel="1" x14ac:dyDescent="0.25">
      <c r="A20" s="17" t="s">
        <v>12</v>
      </c>
      <c r="B20" s="5" t="s">
        <v>26</v>
      </c>
      <c r="C20" s="18"/>
      <c r="D20" s="18"/>
      <c r="E20" s="18"/>
      <c r="F20" s="18"/>
      <c r="G20" s="18"/>
      <c r="H20" s="19">
        <v>0</v>
      </c>
      <c r="I20" s="5" t="s">
        <v>30</v>
      </c>
      <c r="J20" s="19">
        <v>186600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25651.977999999999</v>
      </c>
      <c r="S20" s="23">
        <v>120625.01</v>
      </c>
      <c r="T20" s="19">
        <v>0</v>
      </c>
      <c r="U20" s="19">
        <v>0</v>
      </c>
      <c r="V20" s="19">
        <v>30701.303</v>
      </c>
      <c r="W20" s="20">
        <f t="shared" si="0"/>
        <v>64.643628081457663</v>
      </c>
      <c r="X20" s="15">
        <v>0</v>
      </c>
      <c r="Y20" s="1"/>
    </row>
    <row r="21" spans="1:25" outlineLevel="1" x14ac:dyDescent="0.25">
      <c r="A21" s="17" t="s">
        <v>13</v>
      </c>
      <c r="B21" s="5" t="s">
        <v>26</v>
      </c>
      <c r="C21" s="18"/>
      <c r="D21" s="18"/>
      <c r="E21" s="18"/>
      <c r="F21" s="18"/>
      <c r="G21" s="18"/>
      <c r="H21" s="19">
        <v>0</v>
      </c>
      <c r="I21" s="5" t="s">
        <v>31</v>
      </c>
      <c r="J21" s="19">
        <v>12000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220.2</v>
      </c>
      <c r="S21" s="19">
        <v>12000</v>
      </c>
      <c r="T21" s="19">
        <v>0</v>
      </c>
      <c r="U21" s="19">
        <v>0</v>
      </c>
      <c r="V21" s="19">
        <v>358.28109999999998</v>
      </c>
      <c r="W21" s="20">
        <f t="shared" si="0"/>
        <v>100</v>
      </c>
      <c r="X21" s="15">
        <v>0</v>
      </c>
      <c r="Y21" s="1"/>
    </row>
    <row r="22" spans="1:25" x14ac:dyDescent="0.25">
      <c r="A22" s="24" t="s">
        <v>14</v>
      </c>
      <c r="B22" s="27" t="s">
        <v>27</v>
      </c>
      <c r="C22" s="25"/>
      <c r="D22" s="25"/>
      <c r="E22" s="25"/>
      <c r="F22" s="25"/>
      <c r="G22" s="25"/>
      <c r="H22" s="26">
        <v>0</v>
      </c>
      <c r="I22" s="27" t="s">
        <v>23</v>
      </c>
      <c r="J22" s="26">
        <v>393944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1017.775</v>
      </c>
      <c r="S22" s="28">
        <v>345654.97</v>
      </c>
      <c r="T22" s="19">
        <v>0</v>
      </c>
      <c r="U22" s="19">
        <v>0</v>
      </c>
      <c r="V22" s="19">
        <v>2393.9549999999999</v>
      </c>
      <c r="W22" s="20">
        <f t="shared" si="0"/>
        <v>87.742158783989595</v>
      </c>
      <c r="X22" s="15">
        <v>0</v>
      </c>
      <c r="Y22" s="1"/>
    </row>
    <row r="23" spans="1:25" outlineLevel="1" x14ac:dyDescent="0.25">
      <c r="A23" s="17" t="s">
        <v>43</v>
      </c>
      <c r="B23" s="5" t="s">
        <v>27</v>
      </c>
      <c r="C23" s="18"/>
      <c r="D23" s="18"/>
      <c r="E23" s="18"/>
      <c r="F23" s="18"/>
      <c r="G23" s="18"/>
      <c r="H23" s="19">
        <v>0</v>
      </c>
      <c r="I23" s="5" t="s">
        <v>24</v>
      </c>
      <c r="J23" s="19">
        <v>367344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1017.775</v>
      </c>
      <c r="S23" s="23">
        <v>323243.24</v>
      </c>
      <c r="T23" s="19">
        <v>0</v>
      </c>
      <c r="U23" s="19">
        <v>0</v>
      </c>
      <c r="V23" s="19">
        <v>1017.775</v>
      </c>
      <c r="W23" s="20">
        <f t="shared" si="0"/>
        <v>87.994697068687657</v>
      </c>
      <c r="X23" s="15">
        <v>0</v>
      </c>
      <c r="Y23" s="1"/>
    </row>
    <row r="24" spans="1:25" outlineLevel="1" x14ac:dyDescent="0.25">
      <c r="A24" s="17" t="s">
        <v>15</v>
      </c>
      <c r="B24" s="5" t="s">
        <v>27</v>
      </c>
      <c r="C24" s="18"/>
      <c r="D24" s="18"/>
      <c r="E24" s="18"/>
      <c r="F24" s="18"/>
      <c r="G24" s="18"/>
      <c r="H24" s="19">
        <v>0</v>
      </c>
      <c r="I24" s="5" t="s">
        <v>25</v>
      </c>
      <c r="J24" s="19">
        <v>26600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23">
        <v>22411.73</v>
      </c>
      <c r="T24" s="19">
        <v>0</v>
      </c>
      <c r="U24" s="19">
        <v>0</v>
      </c>
      <c r="V24" s="19">
        <v>1376.18</v>
      </c>
      <c r="W24" s="20">
        <f t="shared" si="0"/>
        <v>84.254624060150377</v>
      </c>
      <c r="X24" s="15">
        <v>0</v>
      </c>
      <c r="Y24" s="1"/>
    </row>
    <row r="25" spans="1:25" x14ac:dyDescent="0.25">
      <c r="A25" s="24" t="s">
        <v>16</v>
      </c>
      <c r="B25" s="25">
        <v>10</v>
      </c>
      <c r="C25" s="25"/>
      <c r="D25" s="25"/>
      <c r="E25" s="25"/>
      <c r="F25" s="25"/>
      <c r="G25" s="25"/>
      <c r="H25" s="26">
        <v>0</v>
      </c>
      <c r="I25" s="27" t="s">
        <v>23</v>
      </c>
      <c r="J25" s="26">
        <v>118175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20814.786899999999</v>
      </c>
      <c r="S25" s="28">
        <v>118159.53</v>
      </c>
      <c r="T25" s="19">
        <v>0</v>
      </c>
      <c r="U25" s="19">
        <v>0</v>
      </c>
      <c r="V25" s="19">
        <v>22182.174599999998</v>
      </c>
      <c r="W25" s="20">
        <f t="shared" si="0"/>
        <v>99.986909244764121</v>
      </c>
      <c r="X25" s="15">
        <v>0</v>
      </c>
      <c r="Y25" s="1"/>
    </row>
    <row r="26" spans="1:25" outlineLevel="1" x14ac:dyDescent="0.25">
      <c r="A26" s="17" t="s">
        <v>17</v>
      </c>
      <c r="B26" s="18">
        <v>10</v>
      </c>
      <c r="C26" s="18"/>
      <c r="D26" s="18"/>
      <c r="E26" s="18"/>
      <c r="F26" s="18"/>
      <c r="G26" s="18"/>
      <c r="H26" s="19">
        <v>0</v>
      </c>
      <c r="I26" s="5" t="s">
        <v>22</v>
      </c>
      <c r="J26" s="19">
        <v>118175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23">
        <v>118159.53</v>
      </c>
      <c r="T26" s="19">
        <v>0</v>
      </c>
      <c r="U26" s="19">
        <v>0</v>
      </c>
      <c r="V26" s="19">
        <v>1221.2037</v>
      </c>
      <c r="W26" s="20">
        <f t="shared" si="0"/>
        <v>99.986909244764121</v>
      </c>
      <c r="X26" s="15">
        <v>0</v>
      </c>
      <c r="Y26" s="1"/>
    </row>
    <row r="27" spans="1:25" ht="15.75" thickBot="1" x14ac:dyDescent="0.3">
      <c r="A27" s="41" t="s">
        <v>18</v>
      </c>
      <c r="B27" s="42"/>
      <c r="C27" s="42"/>
      <c r="D27" s="42"/>
      <c r="E27" s="42"/>
      <c r="F27" s="42"/>
      <c r="G27" s="42"/>
      <c r="H27" s="21">
        <v>0</v>
      </c>
      <c r="I27" s="21"/>
      <c r="J27" s="21">
        <v>1944419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304241.95380000002</v>
      </c>
      <c r="S27" s="29">
        <v>1820058.82</v>
      </c>
      <c r="T27" s="21">
        <v>0</v>
      </c>
      <c r="U27" s="21">
        <v>0</v>
      </c>
      <c r="V27" s="21">
        <v>304241.9547</v>
      </c>
      <c r="W27" s="22">
        <f t="shared" si="0"/>
        <v>93.604249907041648</v>
      </c>
      <c r="X27" s="16">
        <v>0</v>
      </c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 t="s">
        <v>1</v>
      </c>
      <c r="S28" s="1"/>
      <c r="T28" s="1"/>
      <c r="U28" s="1"/>
      <c r="V28" s="1" t="s">
        <v>1</v>
      </c>
      <c r="W28" s="1"/>
      <c r="X28" s="1"/>
      <c r="Y28" s="1"/>
    </row>
  </sheetData>
  <mergeCells count="26">
    <mergeCell ref="A5:W5"/>
    <mergeCell ref="A6:W6"/>
    <mergeCell ref="D8:D9"/>
    <mergeCell ref="E8:E9"/>
    <mergeCell ref="F8:F9"/>
    <mergeCell ref="G8:G9"/>
    <mergeCell ref="H8:H9"/>
    <mergeCell ref="P8:P9"/>
    <mergeCell ref="Q8:Q9"/>
    <mergeCell ref="W8:W9"/>
    <mergeCell ref="A27:G27"/>
    <mergeCell ref="L8:L9"/>
    <mergeCell ref="M8:M9"/>
    <mergeCell ref="N8:N9"/>
    <mergeCell ref="O8:O9"/>
    <mergeCell ref="A8:A9"/>
    <mergeCell ref="J8:J9"/>
    <mergeCell ref="K8:K9"/>
    <mergeCell ref="I8:I9"/>
    <mergeCell ref="X8:X9"/>
    <mergeCell ref="A7:X7"/>
    <mergeCell ref="S8:S9"/>
    <mergeCell ref="T8:T9"/>
    <mergeCell ref="B8:B9"/>
    <mergeCell ref="C8:C9"/>
    <mergeCell ref="U8:U9"/>
  </mergeCells>
  <pageMargins left="0.39370078740157483" right="0.19685039370078741" top="0" bottom="0" header="0.39370078740157483" footer="0.39370078740157483"/>
  <pageSetup paperSize="9" scale="9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B6E244C-2BC3-42EF-A3F9-4AB49A4AD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Paska</cp:lastModifiedBy>
  <cp:lastPrinted>2021-03-02T07:39:48Z</cp:lastPrinted>
  <dcterms:created xsi:type="dcterms:W3CDTF">2020-03-11T07:59:08Z</dcterms:created>
  <dcterms:modified xsi:type="dcterms:W3CDTF">2021-03-02T07:40:06Z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13.03.2015 16_31_36)(12).xlsx</vt:lpwstr>
  </property>
  <property fmtid="{D5CDD505-2E9C-101B-9397-08002B2CF9AE}" pid="3" name="Название отчета">
    <vt:lpwstr>Вариант (новый от 13.03.2015 16_31_36)(12).xlsx</vt:lpwstr>
  </property>
  <property fmtid="{D5CDD505-2E9C-101B-9397-08002B2CF9AE}" pid="4" name="Версия клиента">
    <vt:lpwstr>19.2.36.1270</vt:lpwstr>
  </property>
  <property fmtid="{D5CDD505-2E9C-101B-9397-08002B2CF9AE}" pid="5" name="Версия базы">
    <vt:lpwstr>19.2.2804.876472697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bks2019r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